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Libro de Ingresos" sheetId="2" state="visible" r:id="rId2"/>
    <sheet xmlns:r="http://schemas.openxmlformats.org/officeDocument/2006/relationships" name="Libro de Gastos" sheetId="3" state="visible" r:id="rId3"/>
    <sheet xmlns:r="http://schemas.openxmlformats.org/officeDocument/2006/relationships" name="Bienes de Inversión" sheetId="4" state="visible" r:id="rId4"/>
    <sheet xmlns:r="http://schemas.openxmlformats.org/officeDocument/2006/relationships" name="Resumen Trimestral" sheetId="5" state="visible" r:id="rId5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2">
    <numFmt numFmtId="164" formatCode="#,##0.00&quot; €&quot;"/>
    <numFmt numFmtId="165" formatCode="0.0"/>
  </numFmts>
  <fonts count="19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22"/>
    </font>
    <font>
      <name val="Arial"/>
      <charset val="1"/>
      <family val="0"/>
      <i val="1"/>
      <color rgb="FFFFFFFF"/>
      <sz val="11"/>
    </font>
    <font>
      <name val="Arial"/>
      <charset val="1"/>
      <family val="0"/>
      <b val="1"/>
      <color rgb="FF3A47D8"/>
      <sz val="12"/>
    </font>
    <font>
      <name val="Arial"/>
      <charset val="1"/>
      <family val="0"/>
      <b val="1"/>
      <color rgb="FF222222"/>
      <sz val="10"/>
    </font>
    <font>
      <name val="Arial"/>
      <charset val="1"/>
      <family val="0"/>
      <b val="1"/>
      <color rgb="FF3A47D8"/>
      <sz val="10"/>
    </font>
    <font>
      <name val="Arial"/>
      <charset val="1"/>
      <family val="0"/>
      <color rgb="FF222222"/>
      <sz val="10"/>
    </font>
    <font>
      <name val="Arial"/>
      <charset val="1"/>
      <family val="0"/>
      <b val="1"/>
      <color rgb="FFC4302B"/>
      <sz val="11"/>
    </font>
    <font>
      <name val="Arial"/>
      <charset val="1"/>
      <family val="0"/>
      <color rgb="FF666666"/>
      <sz val="9"/>
    </font>
    <font>
      <name val="Arial"/>
      <charset val="1"/>
      <family val="0"/>
      <i val="1"/>
      <color rgb="FFFFFFFF"/>
      <sz val="9"/>
    </font>
    <font>
      <name val="Arial"/>
      <charset val="1"/>
      <family val="0"/>
      <b val="1"/>
      <color rgb="FFFFFFFF"/>
      <sz val="18"/>
    </font>
    <font>
      <name val="Arial"/>
      <charset val="1"/>
      <family val="0"/>
      <b val="1"/>
      <color rgb="FFFFFFFF"/>
      <sz val="11"/>
    </font>
    <font>
      <name val="Arial"/>
      <charset val="1"/>
      <family val="0"/>
      <i val="1"/>
      <color rgb="FF666666"/>
      <sz val="10"/>
    </font>
    <font>
      <name val="Arial"/>
      <family val="2"/>
      <sz val="10"/>
    </font>
    <font>
      <name val="Arial"/>
      <charset val="1"/>
      <family val="0"/>
      <i val="1"/>
      <color rgb="FF666666"/>
      <sz val="9"/>
    </font>
    <font>
      <name val="Arial"/>
      <charset val="1"/>
      <family val="0"/>
      <b val="1"/>
      <color rgb="FF3A47D8"/>
      <sz val="11"/>
    </font>
  </fonts>
  <fills count="6">
    <fill>
      <patternFill/>
    </fill>
    <fill>
      <patternFill patternType="gray125"/>
    </fill>
    <fill>
      <patternFill patternType="solid">
        <fgColor rgb="FF3A47D8"/>
        <bgColor rgb="FF3366FF"/>
      </patternFill>
    </fill>
    <fill>
      <patternFill patternType="solid">
        <fgColor rgb="FF1A1F5C"/>
        <bgColor rgb="FF222222"/>
      </patternFill>
    </fill>
    <fill>
      <patternFill patternType="solid">
        <fgColor rgb="FFE8EAFB"/>
        <bgColor rgb="FFF5F5F5"/>
      </patternFill>
    </fill>
    <fill>
      <patternFill patternType="solid">
        <fgColor rgb="FFF5F5F5"/>
        <bgColor rgb="FFFFFFFF"/>
      </patternFill>
    </fill>
  </fills>
  <borders count="6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75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left" vertical="center" indent="2"/>
    </xf>
    <xf numFmtId="0" fontId="5" fillId="3" borderId="0" applyAlignment="1" pivotButton="0" quotePrefix="0" xfId="0">
      <alignment horizontal="left" vertical="center" indent="2"/>
    </xf>
    <xf numFmtId="0" fontId="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right" vertical="center"/>
    </xf>
    <xf numFmtId="0" fontId="8" fillId="4" borderId="1" applyAlignment="1" pivotButton="0" quotePrefix="0" xfId="0">
      <alignment horizontal="general" vertical="bottom"/>
    </xf>
    <xf numFmtId="0" fontId="8" fillId="0" borderId="0" applyAlignment="1" pivotButton="0" quotePrefix="0" xfId="0">
      <alignment horizontal="center" vertical="top"/>
    </xf>
    <xf numFmtId="0" fontId="9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top" wrapText="1"/>
    </xf>
    <xf numFmtId="0" fontId="12" fillId="3" borderId="0" applyAlignment="1" pivotButton="0" quotePrefix="0" xfId="0">
      <alignment horizontal="center" vertical="center"/>
    </xf>
    <xf numFmtId="0" fontId="13" fillId="2" borderId="0" applyAlignment="1" pivotButton="0" quotePrefix="0" xfId="0">
      <alignment horizontal="left" vertical="center" indent="2"/>
    </xf>
    <xf numFmtId="0" fontId="14" fillId="3" borderId="1" applyAlignment="1" pivotButton="0" quotePrefix="0" xfId="0">
      <alignment horizontal="center" vertical="center" wrapText="1"/>
    </xf>
    <xf numFmtId="0" fontId="15" fillId="5" borderId="1" applyAlignment="1" pivotButton="0" quotePrefix="0" xfId="0">
      <alignment horizontal="center" vertical="center"/>
    </xf>
    <xf numFmtId="0" fontId="15" fillId="5" borderId="1" applyAlignment="1" pivotButton="0" quotePrefix="0" xfId="0">
      <alignment horizontal="left" vertical="center"/>
    </xf>
    <xf numFmtId="164" fontId="15" fillId="5" borderId="1" applyAlignment="1" pivotButton="0" quotePrefix="0" xfId="0">
      <alignment horizontal="right" vertical="center"/>
    </xf>
    <xf numFmtId="10" fontId="15" fillId="5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4" borderId="1" applyAlignment="1" pivotButton="0" quotePrefix="0" xfId="0">
      <alignment horizontal="center" vertical="center"/>
    </xf>
    <xf numFmtId="0" fontId="9" fillId="4" borderId="1" applyAlignment="1" pivotButton="0" quotePrefix="0" xfId="0">
      <alignment horizontal="general" vertical="bottom"/>
    </xf>
    <xf numFmtId="164" fontId="9" fillId="4" borderId="1" applyAlignment="1" pivotButton="0" quotePrefix="0" xfId="0">
      <alignment horizontal="general" vertical="bottom"/>
    </xf>
    <xf numFmtId="9" fontId="9" fillId="4" borderId="1" applyAlignment="1" pivotButton="0" quotePrefix="0" xfId="0">
      <alignment horizontal="center" vertical="center"/>
    </xf>
    <xf numFmtId="164" fontId="9" fillId="0" borderId="1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164" fontId="14" fillId="3" borderId="0" applyAlignment="1" pivotButton="0" quotePrefix="0" xfId="0">
      <alignment horizontal="right" vertical="center"/>
    </xf>
    <xf numFmtId="9" fontId="15" fillId="5" borderId="1" applyAlignment="1" pivotButton="0" quotePrefix="0" xfId="0">
      <alignment horizontal="center" vertical="center"/>
    </xf>
    <xf numFmtId="165" fontId="15" fillId="5" borderId="1" applyAlignment="1" pivotButton="0" quotePrefix="0" xfId="0">
      <alignment horizontal="center" vertical="center"/>
    </xf>
    <xf numFmtId="10" fontId="9" fillId="4" borderId="1" applyAlignment="1" pivotButton="0" quotePrefix="0" xfId="0">
      <alignment horizontal="center" vertical="center"/>
    </xf>
    <xf numFmtId="165" fontId="9" fillId="0" borderId="1" applyAlignment="1" pivotButton="0" quotePrefix="0" xfId="0">
      <alignment horizontal="center" vertical="center"/>
    </xf>
    <xf numFmtId="0" fontId="17" fillId="0" borderId="0" applyAlignment="1" pivotButton="0" quotePrefix="0" xfId="0">
      <alignment horizontal="general" vertical="center" wrapText="1"/>
    </xf>
    <xf numFmtId="1" fontId="18" fillId="4" borderId="1" applyAlignment="1" pivotButton="0" quotePrefix="0" xfId="0">
      <alignment horizontal="center" vertical="center"/>
    </xf>
    <xf numFmtId="0" fontId="7" fillId="4" borderId="0" applyAlignment="1" pivotButton="0" quotePrefix="0" xfId="0">
      <alignment horizontal="left" vertical="center" indent="1"/>
    </xf>
    <xf numFmtId="0" fontId="14" fillId="3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left" vertical="center" indent="1"/>
    </xf>
    <xf numFmtId="0" fontId="17" fillId="0" borderId="0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left" vertical="center" indent="2"/>
    </xf>
    <xf numFmtId="0" fontId="5" fillId="3" borderId="0" applyAlignment="1" pivotButton="0" quotePrefix="0" xfId="0">
      <alignment horizontal="left" vertical="center" indent="2"/>
    </xf>
    <xf numFmtId="0" fontId="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right" vertical="center"/>
    </xf>
    <xf numFmtId="0" fontId="8" fillId="4" borderId="1" applyAlignment="1" pivotButton="0" quotePrefix="0" xfId="0">
      <alignment horizontal="general" vertical="bottom"/>
    </xf>
    <xf numFmtId="0" fontId="0" fillId="0" borderId="4" pivotButton="0" quotePrefix="0" xfId="0"/>
    <xf numFmtId="0" fontId="0" fillId="0" borderId="5" pivotButton="0" quotePrefix="0" xfId="0"/>
    <xf numFmtId="0" fontId="8" fillId="0" borderId="0" applyAlignment="1" pivotButton="0" quotePrefix="0" xfId="0">
      <alignment horizontal="center" vertical="top"/>
    </xf>
    <xf numFmtId="0" fontId="9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top" wrapText="1"/>
    </xf>
    <xf numFmtId="0" fontId="12" fillId="3" borderId="0" applyAlignment="1" pivotButton="0" quotePrefix="0" xfId="0">
      <alignment horizontal="center" vertical="center"/>
    </xf>
    <xf numFmtId="0" fontId="13" fillId="2" borderId="0" applyAlignment="1" pivotButton="0" quotePrefix="0" xfId="0">
      <alignment horizontal="left" vertical="center" indent="2"/>
    </xf>
    <xf numFmtId="0" fontId="14" fillId="3" borderId="1" applyAlignment="1" pivotButton="0" quotePrefix="0" xfId="0">
      <alignment horizontal="center" vertical="center" wrapText="1"/>
    </xf>
    <xf numFmtId="0" fontId="15" fillId="5" borderId="1" applyAlignment="1" pivotButton="0" quotePrefix="0" xfId="0">
      <alignment horizontal="center" vertical="center"/>
    </xf>
    <xf numFmtId="0" fontId="15" fillId="5" borderId="1" applyAlignment="1" pivotButton="0" quotePrefix="0" xfId="0">
      <alignment horizontal="left" vertical="center"/>
    </xf>
    <xf numFmtId="164" fontId="15" fillId="5" borderId="1" applyAlignment="1" pivotButton="0" quotePrefix="0" xfId="0">
      <alignment horizontal="right" vertical="center"/>
    </xf>
    <xf numFmtId="10" fontId="15" fillId="5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4" borderId="1" applyAlignment="1" pivotButton="0" quotePrefix="0" xfId="0">
      <alignment horizontal="center" vertical="center"/>
    </xf>
    <xf numFmtId="0" fontId="9" fillId="4" borderId="1" applyAlignment="1" pivotButton="0" quotePrefix="0" xfId="0">
      <alignment horizontal="general" vertical="bottom"/>
    </xf>
    <xf numFmtId="164" fontId="9" fillId="4" borderId="1" applyAlignment="1" pivotButton="0" quotePrefix="0" xfId="0">
      <alignment horizontal="general" vertical="bottom"/>
    </xf>
    <xf numFmtId="9" fontId="9" fillId="4" borderId="1" applyAlignment="1" pivotButton="0" quotePrefix="0" xfId="0">
      <alignment horizontal="center" vertical="center"/>
    </xf>
    <xf numFmtId="164" fontId="9" fillId="0" borderId="1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164" fontId="14" fillId="3" borderId="0" applyAlignment="1" pivotButton="0" quotePrefix="0" xfId="0">
      <alignment horizontal="right" vertical="center"/>
    </xf>
    <xf numFmtId="9" fontId="15" fillId="5" borderId="1" applyAlignment="1" pivotButton="0" quotePrefix="0" xfId="0">
      <alignment horizontal="center" vertical="center"/>
    </xf>
    <xf numFmtId="165" fontId="15" fillId="5" borderId="1" applyAlignment="1" pivotButton="0" quotePrefix="0" xfId="0">
      <alignment horizontal="center" vertical="center"/>
    </xf>
    <xf numFmtId="10" fontId="9" fillId="4" borderId="1" applyAlignment="1" pivotButton="0" quotePrefix="0" xfId="0">
      <alignment horizontal="center" vertical="center"/>
    </xf>
    <xf numFmtId="165" fontId="9" fillId="0" borderId="1" applyAlignment="1" pivotButton="0" quotePrefix="0" xfId="0">
      <alignment horizontal="center" vertical="center"/>
    </xf>
    <xf numFmtId="0" fontId="17" fillId="0" borderId="0" applyAlignment="1" pivotButton="0" quotePrefix="0" xfId="0">
      <alignment horizontal="general" vertical="center" wrapText="1"/>
    </xf>
    <xf numFmtId="1" fontId="18" fillId="4" borderId="1" applyAlignment="1" pivotButton="0" quotePrefix="0" xfId="0">
      <alignment horizontal="center" vertical="center"/>
    </xf>
    <xf numFmtId="0" fontId="7" fillId="4" borderId="0" applyAlignment="1" pivotButton="0" quotePrefix="0" xfId="0">
      <alignment horizontal="left" vertical="center" indent="1"/>
    </xf>
    <xf numFmtId="0" fontId="14" fillId="3" borderId="0" applyAlignment="1" pivotButton="0" quotePrefix="0" xfId="0">
      <alignment horizontal="left" vertical="center" indent="1"/>
    </xf>
    <xf numFmtId="0" fontId="7" fillId="0" borderId="0" applyAlignment="1" pivotButton="0" quotePrefix="0" xfId="0">
      <alignment horizontal="left" vertical="center" indent="1"/>
    </xf>
    <xf numFmtId="0" fontId="17" fillId="0" borderId="0" applyAlignment="1" pivotButton="0" quotePrefix="0" xfId="0">
      <alignment horizontal="general" vertical="top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5F5F5"/>
      <rgbColor rgb="FFE8EAFB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A1F5C"/>
      <rgbColor rgb="FF339966"/>
      <rgbColor rgb="FF003300"/>
      <rgbColor rgb="FF333300"/>
      <rgbColor rgb="FFC4302B"/>
      <rgbColor rgb="FF993366"/>
      <rgbColor rgb="FF3A47D8"/>
      <rgbColor rgb="FF222222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Unknown Author</author>
  </authors>
  <commentList>
    <comment ref="F4" authorId="0" shapeId="0">
      <text>
        <t>Categorías sugeridas:
- Suministros
- Alquiler
- Servicios profesionales
- Suministros oficina
- Transporte / kilometraje
- Formación
- Marketing / publicidad
- Cuota autónomos
- Amortizaciones
- Otros</t>
      </text>
    </comment>
  </commentList>
</comments>
</file>

<file path=xl/comments/comment2.xml><?xml version="1.0" encoding="utf-8"?>
<comments xmlns="http://schemas.openxmlformats.org/spreadsheetml/2006/main">
  <authors>
    <author>Unknown Author</author>
  </authors>
  <commentList>
    <comment ref="E4" authorId="0" shapeId="0">
      <text>
        <t>Tablas de amortización oficiales (art. 12 LIS):
- Equipos informáticos: 25% (4 años)
- Mobiliario: 10% (10 años)
- Vehículos: 16% (6 años)
- Maquinaria: 12% (8 años)
- Instalaciones: 10% (10 años)
- Edificios: 3% (33 años)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H36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2" customWidth="1" style="37" min="1" max="1"/>
    <col width="30" customWidth="1" style="37" min="2" max="2"/>
    <col width="20" customWidth="1" style="37" min="3" max="3"/>
    <col width="15" customWidth="1" style="37" min="4" max="8"/>
  </cols>
  <sheetData>
    <row r="1" ht="15" customHeight="1" s="38">
      <c r="A1" s="39" t="inlineStr">
        <is>
          <t>Libro de Ingresos y Gastos</t>
        </is>
      </c>
    </row>
    <row r="2" ht="15" customHeight="1" s="38"/>
    <row r="3" ht="15" customHeight="1" s="38"/>
    <row r="4" ht="15" customHeight="1" s="38">
      <c r="A4" s="40" t="inlineStr">
        <is>
          <t>Plantilla para autónomos en estimación directa · Perlado Asesores</t>
        </is>
      </c>
    </row>
    <row r="5" ht="15" customHeight="1" s="38"/>
    <row r="7" ht="15" customHeight="1" s="38">
      <c r="A7" s="41" t="inlineStr">
        <is>
          <t>DATOS DEL AUTÓNOMO</t>
        </is>
      </c>
    </row>
    <row r="9" ht="21.75" customHeight="1" s="38">
      <c r="A9" s="42" t="inlineStr">
        <is>
          <t>Nombre y apellidos:</t>
        </is>
      </c>
      <c r="B9" s="43" t="inlineStr">
        <is>
          <t>Ej.: María García López</t>
        </is>
      </c>
      <c r="C9" s="44" t="n"/>
      <c r="D9" s="45" t="n"/>
    </row>
    <row r="10" ht="21.75" customHeight="1" s="38">
      <c r="A10" s="42" t="inlineStr">
        <is>
          <t>NIF:</t>
        </is>
      </c>
      <c r="B10" s="43" t="inlineStr">
        <is>
          <t>Ej.: 12345678A</t>
        </is>
      </c>
      <c r="C10" s="44" t="n"/>
      <c r="D10" s="45" t="n"/>
    </row>
    <row r="11" ht="21.75" customHeight="1" s="38">
      <c r="A11" s="42" t="inlineStr">
        <is>
          <t>Actividad económica:</t>
        </is>
      </c>
      <c r="B11" s="43" t="inlineStr">
        <is>
          <t>Ej.: Servicios de consultoría</t>
        </is>
      </c>
      <c r="C11" s="44" t="n"/>
      <c r="D11" s="45" t="n"/>
    </row>
    <row r="12" ht="21.75" customHeight="1" s="38">
      <c r="A12" s="42" t="inlineStr">
        <is>
          <t>Epígrafe IAE:</t>
        </is>
      </c>
      <c r="B12" s="43" t="inlineStr">
        <is>
          <t>Ej.: 843</t>
        </is>
      </c>
      <c r="C12" s="44" t="n"/>
      <c r="D12" s="45" t="n"/>
    </row>
    <row r="13" ht="21.75" customHeight="1" s="38">
      <c r="A13" s="42" t="inlineStr">
        <is>
          <t>Régimen de estimación:</t>
        </is>
      </c>
      <c r="B13" s="43" t="inlineStr">
        <is>
          <t>Estimación directa simplificada</t>
        </is>
      </c>
      <c r="C13" s="44" t="n"/>
      <c r="D13" s="45" t="n"/>
    </row>
    <row r="14" ht="21.75" customHeight="1" s="38">
      <c r="A14" s="42" t="inlineStr">
        <is>
          <t>Ejercicio fiscal:</t>
        </is>
      </c>
      <c r="B14" s="43" t="n">
        <v>2026</v>
      </c>
      <c r="C14" s="44" t="n"/>
      <c r="D14" s="45" t="n"/>
    </row>
    <row r="17" ht="15" customHeight="1" s="38">
      <c r="A17" s="41" t="inlineStr">
        <is>
          <t>CÓMO USAR ESTA PLANTILLA</t>
        </is>
      </c>
    </row>
    <row r="19" ht="19.5" customHeight="1" s="38">
      <c r="A19" s="46" t="inlineStr">
        <is>
          <t>1.</t>
        </is>
      </c>
      <c r="B19" s="47" t="inlineStr">
        <is>
          <t>Rellena arriba tus datos como autónomo.</t>
        </is>
      </c>
    </row>
    <row r="20" ht="19.5" customHeight="1" s="38">
      <c r="A20" s="46" t="inlineStr">
        <is>
          <t>2.</t>
        </is>
      </c>
      <c r="B20" s="47" t="inlineStr">
        <is>
          <t>En la pestaña 'Libro de Ingresos', anota cada factura emitida en una fila.</t>
        </is>
      </c>
    </row>
    <row r="21" ht="19.5" customHeight="1" s="38">
      <c r="A21" s="46" t="inlineStr">
        <is>
          <t>3.</t>
        </is>
      </c>
      <c r="B21" s="47" t="inlineStr">
        <is>
          <t>En la pestaña 'Libro de Gastos', anota cada factura recibida deducible.</t>
        </is>
      </c>
    </row>
    <row r="22" ht="19.5" customHeight="1" s="38">
      <c r="A22" s="46" t="inlineStr">
        <is>
          <t>4.</t>
        </is>
      </c>
      <c r="B22" s="47" t="inlineStr">
        <is>
          <t>En 'Bienes de Inversión' registra activos con vida útil superior a un año.</t>
        </is>
      </c>
    </row>
    <row r="23" ht="19.5" customHeight="1" s="38">
      <c r="A23" s="46" t="inlineStr">
        <is>
          <t>5.</t>
        </is>
      </c>
      <c r="B23" s="47" t="inlineStr">
        <is>
          <t>La pestaña 'Resumen' se calcula sola: totales trimestrales de IVA e IRPF.</t>
        </is>
      </c>
    </row>
    <row r="24" ht="19.5" customHeight="1" s="38">
      <c r="A24" s="46" t="inlineStr">
        <is>
          <t>6.</t>
        </is>
      </c>
      <c r="B24" s="47" t="inlineStr">
        <is>
          <t>Las celdas con fondo azul claro son EDITABLES. Las de fondo blanco tienen fórmula.</t>
        </is>
      </c>
    </row>
    <row r="25" ht="19.5" customHeight="1" s="38">
      <c r="A25" s="46" t="inlineStr">
        <is>
          <t>7.</t>
        </is>
      </c>
      <c r="B25" s="47" t="inlineStr">
        <is>
          <t>Guarda el archivo mensualmente. Conserva los libros durante 6 años.</t>
        </is>
      </c>
    </row>
    <row r="28" ht="15" customHeight="1" s="38">
      <c r="A28" s="48" t="inlineStr">
        <is>
          <t>AVISO IMPORTANTE</t>
        </is>
      </c>
    </row>
    <row r="29" ht="15" customHeight="1" s="38">
      <c r="A29" s="49" t="inlineStr">
        <is>
          <t>Esta plantilla cumple los requisitos formales del Reglamento del IRPF y el Reglamento del IVA para autónomos en estimación directa. Desde el 1 de enero de 2027, con la entrada en vigor de Verifactu para autónomos personas físicas (tras el aplazamiento aprobado por RD 254/2025), las facturas emitidas deben generarse desde un software homologado. Esta plantilla sigue siendo válida como libro registro, pero la emisión de facturas debe hacerse desde un sistema Verifactu.</t>
        </is>
      </c>
    </row>
    <row r="30" ht="15" customHeight="1" s="38"/>
    <row r="31" ht="15" customHeight="1" s="38"/>
    <row r="32" ht="15" customHeight="1" s="38"/>
    <row r="35" ht="15" customHeight="1" s="38">
      <c r="A35" s="50" t="inlineStr">
        <is>
          <t>Perlado Asesores · Asesoría fiscal, laboral y contable en Jerez de la Frontera · perladoasesores.com</t>
        </is>
      </c>
    </row>
    <row r="36" ht="15" customHeight="1" s="38"/>
  </sheetData>
  <mergeCells count="17">
    <mergeCell ref="B10:D10"/>
    <mergeCell ref="B11:D11"/>
    <mergeCell ref="B22:H22"/>
    <mergeCell ref="A4:H5"/>
    <mergeCell ref="B14:D14"/>
    <mergeCell ref="B21:H21"/>
    <mergeCell ref="A29:H32"/>
    <mergeCell ref="B20:H20"/>
    <mergeCell ref="B9:D9"/>
    <mergeCell ref="B13:D13"/>
    <mergeCell ref="B24:H24"/>
    <mergeCell ref="B25:H25"/>
    <mergeCell ref="B12:D12"/>
    <mergeCell ref="B19:H19"/>
    <mergeCell ref="A35:H36"/>
    <mergeCell ref="A1:H3"/>
    <mergeCell ref="B23:H23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J50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6" customWidth="1" style="37" min="1" max="1"/>
    <col width="14" customWidth="1" style="37" min="2" max="3"/>
    <col width="30" customWidth="1" style="37" min="4" max="5"/>
    <col width="15" customWidth="1" style="37" min="6" max="6"/>
    <col width="10" customWidth="1" style="37" min="7" max="7"/>
    <col width="13" customWidth="1" style="37" min="8" max="9"/>
    <col width="16" customWidth="1" style="37" min="10" max="10"/>
  </cols>
  <sheetData>
    <row r="1" ht="15" customHeight="1" s="38">
      <c r="A1" s="51" t="inlineStr">
        <is>
          <t>Libro registro de INGRESOS</t>
        </is>
      </c>
    </row>
    <row r="2" ht="15" customHeight="1" s="38"/>
    <row r="4" ht="31.5" customHeight="1" s="38">
      <c r="A4" s="52" t="inlineStr">
        <is>
          <t>Nº</t>
        </is>
      </c>
      <c r="B4" s="52" t="inlineStr">
        <is>
          <t>Fecha emisión</t>
        </is>
      </c>
      <c r="C4" s="52" t="inlineStr">
        <is>
          <t>Nº factura</t>
        </is>
      </c>
      <c r="D4" s="52" t="inlineStr">
        <is>
          <t>Cliente / NIF</t>
        </is>
      </c>
      <c r="E4" s="52" t="inlineStr">
        <is>
          <t>Concepto</t>
        </is>
      </c>
      <c r="F4" s="52" t="inlineStr">
        <is>
          <t>Base imponible (€)</t>
        </is>
      </c>
      <c r="G4" s="52" t="inlineStr">
        <is>
          <t>% IVA</t>
        </is>
      </c>
      <c r="H4" s="52" t="inlineStr">
        <is>
          <t>IVA (€)</t>
        </is>
      </c>
      <c r="I4" s="52" t="inlineStr">
        <is>
          <t>% IRPF</t>
        </is>
      </c>
      <c r="J4" s="52" t="inlineStr">
        <is>
          <t>Total factura (€)</t>
        </is>
      </c>
    </row>
    <row r="5" ht="15" customHeight="1" s="38">
      <c r="A5" s="53" t="n">
        <v>1</v>
      </c>
      <c r="B5" s="53" t="inlineStr">
        <is>
          <t>15/01/2026</t>
        </is>
      </c>
      <c r="C5" s="53" t="inlineStr">
        <is>
          <t>2026-001</t>
        </is>
      </c>
      <c r="D5" s="54" t="inlineStr">
        <is>
          <t>Ej.: Cliente SL · B12345678</t>
        </is>
      </c>
      <c r="E5" s="54" t="inlineStr">
        <is>
          <t>Consultoría estratégica</t>
        </is>
      </c>
      <c r="F5" s="55" t="n">
        <v>1000</v>
      </c>
      <c r="G5" s="56" t="n">
        <v>0.21</v>
      </c>
      <c r="H5" s="55">
        <f>F5*G5</f>
        <v/>
      </c>
      <c r="I5" s="56" t="n">
        <v>0.15</v>
      </c>
      <c r="J5" s="55">
        <f>F5+H5-(F5*I5)</f>
        <v/>
      </c>
    </row>
    <row r="6" ht="15" customHeight="1" s="38">
      <c r="A6" s="57">
        <f>IF(B6="","",MAX($A$5:A5)+1)</f>
        <v/>
      </c>
      <c r="B6" s="58" t="n"/>
      <c r="C6" s="58" t="n"/>
      <c r="D6" s="59" t="n"/>
      <c r="E6" s="59" t="n"/>
      <c r="F6" s="60" t="n"/>
      <c r="G6" s="61" t="n"/>
      <c r="H6" s="62">
        <f>IF(F6="","",F6*G6)</f>
        <v/>
      </c>
      <c r="I6" s="61" t="n"/>
      <c r="J6" s="62">
        <f>IF(F6="","",F6+H6-(F6*I6))</f>
        <v/>
      </c>
    </row>
    <row r="7" ht="15" customHeight="1" s="38">
      <c r="A7" s="57">
        <f>IF(B7="","",MAX($A$5:A6)+1)</f>
        <v/>
      </c>
      <c r="B7" s="58" t="n"/>
      <c r="C7" s="58" t="n"/>
      <c r="D7" s="59" t="n"/>
      <c r="E7" s="59" t="n"/>
      <c r="F7" s="60" t="n"/>
      <c r="G7" s="61" t="n"/>
      <c r="H7" s="62">
        <f>IF(F7="","",F7*G7)</f>
        <v/>
      </c>
      <c r="I7" s="61" t="n"/>
      <c r="J7" s="62">
        <f>IF(F7="","",F7+H7-(F7*I7))</f>
        <v/>
      </c>
    </row>
    <row r="8" ht="15" customHeight="1" s="38">
      <c r="A8" s="57">
        <f>IF(B8="","",MAX($A$5:A7)+1)</f>
        <v/>
      </c>
      <c r="B8" s="58" t="n"/>
      <c r="C8" s="58" t="n"/>
      <c r="D8" s="59" t="n"/>
      <c r="E8" s="59" t="n"/>
      <c r="F8" s="60" t="n"/>
      <c r="G8" s="61" t="n"/>
      <c r="H8" s="62">
        <f>IF(F8="","",F8*G8)</f>
        <v/>
      </c>
      <c r="I8" s="61" t="n"/>
      <c r="J8" s="62">
        <f>IF(F8="","",F8+H8-(F8*I8))</f>
        <v/>
      </c>
    </row>
    <row r="9" ht="15" customHeight="1" s="38">
      <c r="A9" s="57">
        <f>IF(B9="","",MAX($A$5:A8)+1)</f>
        <v/>
      </c>
      <c r="B9" s="58" t="n"/>
      <c r="C9" s="58" t="n"/>
      <c r="D9" s="59" t="n"/>
      <c r="E9" s="59" t="n"/>
      <c r="F9" s="60" t="n"/>
      <c r="G9" s="61" t="n"/>
      <c r="H9" s="62">
        <f>IF(F9="","",F9*G9)</f>
        <v/>
      </c>
      <c r="I9" s="61" t="n"/>
      <c r="J9" s="62">
        <f>IF(F9="","",F9+H9-(F9*I9))</f>
        <v/>
      </c>
    </row>
    <row r="10" ht="15" customHeight="1" s="38">
      <c r="A10" s="57">
        <f>IF(B10="","",MAX($A$5:A9)+1)</f>
        <v/>
      </c>
      <c r="B10" s="58" t="n"/>
      <c r="C10" s="58" t="n"/>
      <c r="D10" s="59" t="n"/>
      <c r="E10" s="59" t="n"/>
      <c r="F10" s="60" t="n"/>
      <c r="G10" s="61" t="n"/>
      <c r="H10" s="62">
        <f>IF(F10="","",F10*G10)</f>
        <v/>
      </c>
      <c r="I10" s="61" t="n"/>
      <c r="J10" s="62">
        <f>IF(F10="","",F10+H10-(F10*I10))</f>
        <v/>
      </c>
    </row>
    <row r="11" ht="15" customHeight="1" s="38">
      <c r="A11" s="57">
        <f>IF(B11="","",MAX($A$5:A10)+1)</f>
        <v/>
      </c>
      <c r="B11" s="58" t="n"/>
      <c r="C11" s="58" t="n"/>
      <c r="D11" s="59" t="n"/>
      <c r="E11" s="59" t="n"/>
      <c r="F11" s="60" t="n"/>
      <c r="G11" s="61" t="n"/>
      <c r="H11" s="62">
        <f>IF(F11="","",F11*G11)</f>
        <v/>
      </c>
      <c r="I11" s="61" t="n"/>
      <c r="J11" s="62">
        <f>IF(F11="","",F11+H11-(F11*I11))</f>
        <v/>
      </c>
    </row>
    <row r="12" ht="15" customHeight="1" s="38">
      <c r="A12" s="57">
        <f>IF(B12="","",MAX($A$5:A11)+1)</f>
        <v/>
      </c>
      <c r="B12" s="58" t="n"/>
      <c r="C12" s="58" t="n"/>
      <c r="D12" s="59" t="n"/>
      <c r="E12" s="59" t="n"/>
      <c r="F12" s="60" t="n"/>
      <c r="G12" s="61" t="n"/>
      <c r="H12" s="62">
        <f>IF(F12="","",F12*G12)</f>
        <v/>
      </c>
      <c r="I12" s="61" t="n"/>
      <c r="J12" s="62">
        <f>IF(F12="","",F12+H12-(F12*I12))</f>
        <v/>
      </c>
    </row>
    <row r="13" ht="15" customHeight="1" s="38">
      <c r="A13" s="57">
        <f>IF(B13="","",MAX($A$5:A12)+1)</f>
        <v/>
      </c>
      <c r="B13" s="58" t="n"/>
      <c r="C13" s="58" t="n"/>
      <c r="D13" s="59" t="n"/>
      <c r="E13" s="59" t="n"/>
      <c r="F13" s="60" t="n"/>
      <c r="G13" s="61" t="n"/>
      <c r="H13" s="62">
        <f>IF(F13="","",F13*G13)</f>
        <v/>
      </c>
      <c r="I13" s="61" t="n"/>
      <c r="J13" s="62">
        <f>IF(F13="","",F13+H13-(F13*I13))</f>
        <v/>
      </c>
    </row>
    <row r="14" ht="15" customHeight="1" s="38">
      <c r="A14" s="57">
        <f>IF(B14="","",MAX($A$5:A13)+1)</f>
        <v/>
      </c>
      <c r="B14" s="58" t="n"/>
      <c r="C14" s="58" t="n"/>
      <c r="D14" s="59" t="n"/>
      <c r="E14" s="59" t="n"/>
      <c r="F14" s="60" t="n"/>
      <c r="G14" s="61" t="n"/>
      <c r="H14" s="62">
        <f>IF(F14="","",F14*G14)</f>
        <v/>
      </c>
      <c r="I14" s="61" t="n"/>
      <c r="J14" s="62">
        <f>IF(F14="","",F14+H14-(F14*I14))</f>
        <v/>
      </c>
    </row>
    <row r="15" ht="15" customHeight="1" s="38">
      <c r="A15" s="57">
        <f>IF(B15="","",MAX($A$5:A14)+1)</f>
        <v/>
      </c>
      <c r="B15" s="58" t="n"/>
      <c r="C15" s="58" t="n"/>
      <c r="D15" s="59" t="n"/>
      <c r="E15" s="59" t="n"/>
      <c r="F15" s="60" t="n"/>
      <c r="G15" s="61" t="n"/>
      <c r="H15" s="62">
        <f>IF(F15="","",F15*G15)</f>
        <v/>
      </c>
      <c r="I15" s="61" t="n"/>
      <c r="J15" s="62">
        <f>IF(F15="","",F15+H15-(F15*I15))</f>
        <v/>
      </c>
    </row>
    <row r="16" ht="15" customHeight="1" s="38">
      <c r="A16" s="57">
        <f>IF(B16="","",MAX($A$5:A15)+1)</f>
        <v/>
      </c>
      <c r="B16" s="58" t="n"/>
      <c r="C16" s="58" t="n"/>
      <c r="D16" s="59" t="n"/>
      <c r="E16" s="59" t="n"/>
      <c r="F16" s="60" t="n"/>
      <c r="G16" s="61" t="n"/>
      <c r="H16" s="62">
        <f>IF(F16="","",F16*G16)</f>
        <v/>
      </c>
      <c r="I16" s="61" t="n"/>
      <c r="J16" s="62">
        <f>IF(F16="","",F16+H16-(F16*I16))</f>
        <v/>
      </c>
    </row>
    <row r="17" ht="15" customHeight="1" s="38">
      <c r="A17" s="57">
        <f>IF(B17="","",MAX($A$5:A16)+1)</f>
        <v/>
      </c>
      <c r="B17" s="58" t="n"/>
      <c r="C17" s="58" t="n"/>
      <c r="D17" s="59" t="n"/>
      <c r="E17" s="59" t="n"/>
      <c r="F17" s="60" t="n"/>
      <c r="G17" s="61" t="n"/>
      <c r="H17" s="62">
        <f>IF(F17="","",F17*G17)</f>
        <v/>
      </c>
      <c r="I17" s="61" t="n"/>
      <c r="J17" s="62">
        <f>IF(F17="","",F17+H17-(F17*I17))</f>
        <v/>
      </c>
    </row>
    <row r="18" ht="15" customHeight="1" s="38">
      <c r="A18" s="57">
        <f>IF(B18="","",MAX($A$5:A17)+1)</f>
        <v/>
      </c>
      <c r="B18" s="58" t="n"/>
      <c r="C18" s="58" t="n"/>
      <c r="D18" s="59" t="n"/>
      <c r="E18" s="59" t="n"/>
      <c r="F18" s="60" t="n"/>
      <c r="G18" s="61" t="n"/>
      <c r="H18" s="62">
        <f>IF(F18="","",F18*G18)</f>
        <v/>
      </c>
      <c r="I18" s="61" t="n"/>
      <c r="J18" s="62">
        <f>IF(F18="","",F18+H18-(F18*I18))</f>
        <v/>
      </c>
    </row>
    <row r="19" ht="15" customHeight="1" s="38">
      <c r="A19" s="57">
        <f>IF(B19="","",MAX($A$5:A18)+1)</f>
        <v/>
      </c>
      <c r="B19" s="58" t="n"/>
      <c r="C19" s="58" t="n"/>
      <c r="D19" s="59" t="n"/>
      <c r="E19" s="59" t="n"/>
      <c r="F19" s="60" t="n"/>
      <c r="G19" s="61" t="n"/>
      <c r="H19" s="62">
        <f>IF(F19="","",F19*G19)</f>
        <v/>
      </c>
      <c r="I19" s="61" t="n"/>
      <c r="J19" s="62">
        <f>IF(F19="","",F19+H19-(F19*I19))</f>
        <v/>
      </c>
    </row>
    <row r="20" ht="15" customHeight="1" s="38">
      <c r="A20" s="57">
        <f>IF(B20="","",MAX($A$5:A19)+1)</f>
        <v/>
      </c>
      <c r="B20" s="58" t="n"/>
      <c r="C20" s="58" t="n"/>
      <c r="D20" s="59" t="n"/>
      <c r="E20" s="59" t="n"/>
      <c r="F20" s="60" t="n"/>
      <c r="G20" s="61" t="n"/>
      <c r="H20" s="62">
        <f>IF(F20="","",F20*G20)</f>
        <v/>
      </c>
      <c r="I20" s="61" t="n"/>
      <c r="J20" s="62">
        <f>IF(F20="","",F20+H20-(F20*I20))</f>
        <v/>
      </c>
    </row>
    <row r="21" ht="15" customHeight="1" s="38">
      <c r="A21" s="57">
        <f>IF(B21="","",MAX($A$5:A20)+1)</f>
        <v/>
      </c>
      <c r="B21" s="58" t="n"/>
      <c r="C21" s="58" t="n"/>
      <c r="D21" s="59" t="n"/>
      <c r="E21" s="59" t="n"/>
      <c r="F21" s="60" t="n"/>
      <c r="G21" s="61" t="n"/>
      <c r="H21" s="62">
        <f>IF(F21="","",F21*G21)</f>
        <v/>
      </c>
      <c r="I21" s="61" t="n"/>
      <c r="J21" s="62">
        <f>IF(F21="","",F21+H21-(F21*I21))</f>
        <v/>
      </c>
    </row>
    <row r="22" ht="15" customHeight="1" s="38">
      <c r="A22" s="57">
        <f>IF(B22="","",MAX($A$5:A21)+1)</f>
        <v/>
      </c>
      <c r="B22" s="58" t="n"/>
      <c r="C22" s="58" t="n"/>
      <c r="D22" s="59" t="n"/>
      <c r="E22" s="59" t="n"/>
      <c r="F22" s="60" t="n"/>
      <c r="G22" s="61" t="n"/>
      <c r="H22" s="62">
        <f>IF(F22="","",F22*G22)</f>
        <v/>
      </c>
      <c r="I22" s="61" t="n"/>
      <c r="J22" s="62">
        <f>IF(F22="","",F22+H22-(F22*I22))</f>
        <v/>
      </c>
    </row>
    <row r="23" ht="15" customHeight="1" s="38">
      <c r="A23" s="57">
        <f>IF(B23="","",MAX($A$5:A22)+1)</f>
        <v/>
      </c>
      <c r="B23" s="58" t="n"/>
      <c r="C23" s="58" t="n"/>
      <c r="D23" s="59" t="n"/>
      <c r="E23" s="59" t="n"/>
      <c r="F23" s="60" t="n"/>
      <c r="G23" s="61" t="n"/>
      <c r="H23" s="62">
        <f>IF(F23="","",F23*G23)</f>
        <v/>
      </c>
      <c r="I23" s="61" t="n"/>
      <c r="J23" s="62">
        <f>IF(F23="","",F23+H23-(F23*I23))</f>
        <v/>
      </c>
    </row>
    <row r="24" ht="15" customHeight="1" s="38">
      <c r="A24" s="57">
        <f>IF(B24="","",MAX($A$5:A23)+1)</f>
        <v/>
      </c>
      <c r="B24" s="58" t="n"/>
      <c r="C24" s="58" t="n"/>
      <c r="D24" s="59" t="n"/>
      <c r="E24" s="59" t="n"/>
      <c r="F24" s="60" t="n"/>
      <c r="G24" s="61" t="n"/>
      <c r="H24" s="62">
        <f>IF(F24="","",F24*G24)</f>
        <v/>
      </c>
      <c r="I24" s="61" t="n"/>
      <c r="J24" s="62">
        <f>IF(F24="","",F24+H24-(F24*I24))</f>
        <v/>
      </c>
    </row>
    <row r="25" ht="15" customHeight="1" s="38">
      <c r="A25" s="57">
        <f>IF(B25="","",MAX($A$5:A24)+1)</f>
        <v/>
      </c>
      <c r="B25" s="58" t="n"/>
      <c r="C25" s="58" t="n"/>
      <c r="D25" s="59" t="n"/>
      <c r="E25" s="59" t="n"/>
      <c r="F25" s="60" t="n"/>
      <c r="G25" s="61" t="n"/>
      <c r="H25" s="62">
        <f>IF(F25="","",F25*G25)</f>
        <v/>
      </c>
      <c r="I25" s="61" t="n"/>
      <c r="J25" s="62">
        <f>IF(F25="","",F25+H25-(F25*I25))</f>
        <v/>
      </c>
    </row>
    <row r="26" ht="15" customHeight="1" s="38">
      <c r="A26" s="57">
        <f>IF(B26="","",MAX($A$5:A25)+1)</f>
        <v/>
      </c>
      <c r="B26" s="58" t="n"/>
      <c r="C26" s="58" t="n"/>
      <c r="D26" s="59" t="n"/>
      <c r="E26" s="59" t="n"/>
      <c r="F26" s="60" t="n"/>
      <c r="G26" s="61" t="n"/>
      <c r="H26" s="62">
        <f>IF(F26="","",F26*G26)</f>
        <v/>
      </c>
      <c r="I26" s="61" t="n"/>
      <c r="J26" s="62">
        <f>IF(F26="","",F26+H26-(F26*I26))</f>
        <v/>
      </c>
    </row>
    <row r="27" ht="15" customHeight="1" s="38">
      <c r="A27" s="57">
        <f>IF(B27="","",MAX($A$5:A26)+1)</f>
        <v/>
      </c>
      <c r="B27" s="58" t="n"/>
      <c r="C27" s="58" t="n"/>
      <c r="D27" s="59" t="n"/>
      <c r="E27" s="59" t="n"/>
      <c r="F27" s="60" t="n"/>
      <c r="G27" s="61" t="n"/>
      <c r="H27" s="62">
        <f>IF(F27="","",F27*G27)</f>
        <v/>
      </c>
      <c r="I27" s="61" t="n"/>
      <c r="J27" s="62">
        <f>IF(F27="","",F27+H27-(F27*I27))</f>
        <v/>
      </c>
    </row>
    <row r="28" ht="15" customHeight="1" s="38">
      <c r="A28" s="57">
        <f>IF(B28="","",MAX($A$5:A27)+1)</f>
        <v/>
      </c>
      <c r="B28" s="58" t="n"/>
      <c r="C28" s="58" t="n"/>
      <c r="D28" s="59" t="n"/>
      <c r="E28" s="59" t="n"/>
      <c r="F28" s="60" t="n"/>
      <c r="G28" s="61" t="n"/>
      <c r="H28" s="62">
        <f>IF(F28="","",F28*G28)</f>
        <v/>
      </c>
      <c r="I28" s="61" t="n"/>
      <c r="J28" s="62">
        <f>IF(F28="","",F28+H28-(F28*I28))</f>
        <v/>
      </c>
    </row>
    <row r="29" ht="15" customHeight="1" s="38">
      <c r="A29" s="57">
        <f>IF(B29="","",MAX($A$5:A28)+1)</f>
        <v/>
      </c>
      <c r="B29" s="58" t="n"/>
      <c r="C29" s="58" t="n"/>
      <c r="D29" s="59" t="n"/>
      <c r="E29" s="59" t="n"/>
      <c r="F29" s="60" t="n"/>
      <c r="G29" s="61" t="n"/>
      <c r="H29" s="62">
        <f>IF(F29="","",F29*G29)</f>
        <v/>
      </c>
      <c r="I29" s="61" t="n"/>
      <c r="J29" s="62">
        <f>IF(F29="","",F29+H29-(F29*I29))</f>
        <v/>
      </c>
    </row>
    <row r="30" ht="15" customHeight="1" s="38">
      <c r="A30" s="57">
        <f>IF(B30="","",MAX($A$5:A29)+1)</f>
        <v/>
      </c>
      <c r="B30" s="58" t="n"/>
      <c r="C30" s="58" t="n"/>
      <c r="D30" s="59" t="n"/>
      <c r="E30" s="59" t="n"/>
      <c r="F30" s="60" t="n"/>
      <c r="G30" s="61" t="n"/>
      <c r="H30" s="62">
        <f>IF(F30="","",F30*G30)</f>
        <v/>
      </c>
      <c r="I30" s="61" t="n"/>
      <c r="J30" s="62">
        <f>IF(F30="","",F30+H30-(F30*I30))</f>
        <v/>
      </c>
    </row>
    <row r="31" ht="15" customHeight="1" s="38">
      <c r="A31" s="57">
        <f>IF(B31="","",MAX($A$5:A30)+1)</f>
        <v/>
      </c>
      <c r="B31" s="58" t="n"/>
      <c r="C31" s="58" t="n"/>
      <c r="D31" s="59" t="n"/>
      <c r="E31" s="59" t="n"/>
      <c r="F31" s="60" t="n"/>
      <c r="G31" s="61" t="n"/>
      <c r="H31" s="62">
        <f>IF(F31="","",F31*G31)</f>
        <v/>
      </c>
      <c r="I31" s="61" t="n"/>
      <c r="J31" s="62">
        <f>IF(F31="","",F31+H31-(F31*I31))</f>
        <v/>
      </c>
    </row>
    <row r="32" ht="15" customHeight="1" s="38">
      <c r="A32" s="57">
        <f>IF(B32="","",MAX($A$5:A31)+1)</f>
        <v/>
      </c>
      <c r="B32" s="58" t="n"/>
      <c r="C32" s="58" t="n"/>
      <c r="D32" s="59" t="n"/>
      <c r="E32" s="59" t="n"/>
      <c r="F32" s="60" t="n"/>
      <c r="G32" s="61" t="n"/>
      <c r="H32" s="62">
        <f>IF(F32="","",F32*G32)</f>
        <v/>
      </c>
      <c r="I32" s="61" t="n"/>
      <c r="J32" s="62">
        <f>IF(F32="","",F32+H32-(F32*I32))</f>
        <v/>
      </c>
    </row>
    <row r="33" ht="15" customHeight="1" s="38">
      <c r="A33" s="57">
        <f>IF(B33="","",MAX($A$5:A32)+1)</f>
        <v/>
      </c>
      <c r="B33" s="58" t="n"/>
      <c r="C33" s="58" t="n"/>
      <c r="D33" s="59" t="n"/>
      <c r="E33" s="59" t="n"/>
      <c r="F33" s="60" t="n"/>
      <c r="G33" s="61" t="n"/>
      <c r="H33" s="62">
        <f>IF(F33="","",F33*G33)</f>
        <v/>
      </c>
      <c r="I33" s="61" t="n"/>
      <c r="J33" s="62">
        <f>IF(F33="","",F33+H33-(F33*I33))</f>
        <v/>
      </c>
    </row>
    <row r="34" ht="15" customHeight="1" s="38">
      <c r="A34" s="57">
        <f>IF(B34="","",MAX($A$5:A33)+1)</f>
        <v/>
      </c>
      <c r="B34" s="58" t="n"/>
      <c r="C34" s="58" t="n"/>
      <c r="D34" s="59" t="n"/>
      <c r="E34" s="59" t="n"/>
      <c r="F34" s="60" t="n"/>
      <c r="G34" s="61" t="n"/>
      <c r="H34" s="62">
        <f>IF(F34="","",F34*G34)</f>
        <v/>
      </c>
      <c r="I34" s="61" t="n"/>
      <c r="J34" s="62">
        <f>IF(F34="","",F34+H34-(F34*I34))</f>
        <v/>
      </c>
    </row>
    <row r="35" ht="15" customHeight="1" s="38">
      <c r="A35" s="57">
        <f>IF(B35="","",MAX($A$5:A34)+1)</f>
        <v/>
      </c>
      <c r="B35" s="58" t="n"/>
      <c r="C35" s="58" t="n"/>
      <c r="D35" s="59" t="n"/>
      <c r="E35" s="59" t="n"/>
      <c r="F35" s="60" t="n"/>
      <c r="G35" s="61" t="n"/>
      <c r="H35" s="62">
        <f>IF(F35="","",F35*G35)</f>
        <v/>
      </c>
      <c r="I35" s="61" t="n"/>
      <c r="J35" s="62">
        <f>IF(F35="","",F35+H35-(F35*I35))</f>
        <v/>
      </c>
    </row>
    <row r="36" ht="15" customHeight="1" s="38">
      <c r="A36" s="57">
        <f>IF(B36="","",MAX($A$5:A35)+1)</f>
        <v/>
      </c>
      <c r="B36" s="58" t="n"/>
      <c r="C36" s="58" t="n"/>
      <c r="D36" s="59" t="n"/>
      <c r="E36" s="59" t="n"/>
      <c r="F36" s="60" t="n"/>
      <c r="G36" s="61" t="n"/>
      <c r="H36" s="62">
        <f>IF(F36="","",F36*G36)</f>
        <v/>
      </c>
      <c r="I36" s="61" t="n"/>
      <c r="J36" s="62">
        <f>IF(F36="","",F36+H36-(F36*I36))</f>
        <v/>
      </c>
    </row>
    <row r="37" ht="15" customHeight="1" s="38">
      <c r="A37" s="57">
        <f>IF(B37="","",MAX($A$5:A36)+1)</f>
        <v/>
      </c>
      <c r="B37" s="58" t="n"/>
      <c r="C37" s="58" t="n"/>
      <c r="D37" s="59" t="n"/>
      <c r="E37" s="59" t="n"/>
      <c r="F37" s="60" t="n"/>
      <c r="G37" s="61" t="n"/>
      <c r="H37" s="62">
        <f>IF(F37="","",F37*G37)</f>
        <v/>
      </c>
      <c r="I37" s="61" t="n"/>
      <c r="J37" s="62">
        <f>IF(F37="","",F37+H37-(F37*I37))</f>
        <v/>
      </c>
    </row>
    <row r="38" ht="15" customHeight="1" s="38">
      <c r="A38" s="57">
        <f>IF(B38="","",MAX($A$5:A37)+1)</f>
        <v/>
      </c>
      <c r="B38" s="58" t="n"/>
      <c r="C38" s="58" t="n"/>
      <c r="D38" s="59" t="n"/>
      <c r="E38" s="59" t="n"/>
      <c r="F38" s="60" t="n"/>
      <c r="G38" s="61" t="n"/>
      <c r="H38" s="62">
        <f>IF(F38="","",F38*G38)</f>
        <v/>
      </c>
      <c r="I38" s="61" t="n"/>
      <c r="J38" s="62">
        <f>IF(F38="","",F38+H38-(F38*I38))</f>
        <v/>
      </c>
    </row>
    <row r="39" ht="15" customHeight="1" s="38">
      <c r="A39" s="57">
        <f>IF(B39="","",MAX($A$5:A38)+1)</f>
        <v/>
      </c>
      <c r="B39" s="58" t="n"/>
      <c r="C39" s="58" t="n"/>
      <c r="D39" s="59" t="n"/>
      <c r="E39" s="59" t="n"/>
      <c r="F39" s="60" t="n"/>
      <c r="G39" s="61" t="n"/>
      <c r="H39" s="62">
        <f>IF(F39="","",F39*G39)</f>
        <v/>
      </c>
      <c r="I39" s="61" t="n"/>
      <c r="J39" s="62">
        <f>IF(F39="","",F39+H39-(F39*I39))</f>
        <v/>
      </c>
    </row>
    <row r="40" ht="15" customHeight="1" s="38">
      <c r="A40" s="57">
        <f>IF(B40="","",MAX($A$5:A39)+1)</f>
        <v/>
      </c>
      <c r="B40" s="58" t="n"/>
      <c r="C40" s="58" t="n"/>
      <c r="D40" s="59" t="n"/>
      <c r="E40" s="59" t="n"/>
      <c r="F40" s="60" t="n"/>
      <c r="G40" s="61" t="n"/>
      <c r="H40" s="62">
        <f>IF(F40="","",F40*G40)</f>
        <v/>
      </c>
      <c r="I40" s="61" t="n"/>
      <c r="J40" s="62">
        <f>IF(F40="","",F40+H40-(F40*I40))</f>
        <v/>
      </c>
    </row>
    <row r="41" ht="15" customHeight="1" s="38">
      <c r="A41" s="57">
        <f>IF(B41="","",MAX($A$5:A40)+1)</f>
        <v/>
      </c>
      <c r="B41" s="58" t="n"/>
      <c r="C41" s="58" t="n"/>
      <c r="D41" s="59" t="n"/>
      <c r="E41" s="59" t="n"/>
      <c r="F41" s="60" t="n"/>
      <c r="G41" s="61" t="n"/>
      <c r="H41" s="62">
        <f>IF(F41="","",F41*G41)</f>
        <v/>
      </c>
      <c r="I41" s="61" t="n"/>
      <c r="J41" s="62">
        <f>IF(F41="","",F41+H41-(F41*I41))</f>
        <v/>
      </c>
    </row>
    <row r="42" ht="15" customHeight="1" s="38">
      <c r="A42" s="57">
        <f>IF(B42="","",MAX($A$5:A41)+1)</f>
        <v/>
      </c>
      <c r="B42" s="58" t="n"/>
      <c r="C42" s="58" t="n"/>
      <c r="D42" s="59" t="n"/>
      <c r="E42" s="59" t="n"/>
      <c r="F42" s="60" t="n"/>
      <c r="G42" s="61" t="n"/>
      <c r="H42" s="62">
        <f>IF(F42="","",F42*G42)</f>
        <v/>
      </c>
      <c r="I42" s="61" t="n"/>
      <c r="J42" s="62">
        <f>IF(F42="","",F42+H42-(F42*I42))</f>
        <v/>
      </c>
    </row>
    <row r="43" ht="15" customHeight="1" s="38">
      <c r="A43" s="57">
        <f>IF(B43="","",MAX($A$5:A42)+1)</f>
        <v/>
      </c>
      <c r="B43" s="58" t="n"/>
      <c r="C43" s="58" t="n"/>
      <c r="D43" s="59" t="n"/>
      <c r="E43" s="59" t="n"/>
      <c r="F43" s="60" t="n"/>
      <c r="G43" s="61" t="n"/>
      <c r="H43" s="62">
        <f>IF(F43="","",F43*G43)</f>
        <v/>
      </c>
      <c r="I43" s="61" t="n"/>
      <c r="J43" s="62">
        <f>IF(F43="","",F43+H43-(F43*I43))</f>
        <v/>
      </c>
    </row>
    <row r="44" ht="15" customHeight="1" s="38">
      <c r="A44" s="57">
        <f>IF(B44="","",MAX($A$5:A43)+1)</f>
        <v/>
      </c>
      <c r="B44" s="58" t="n"/>
      <c r="C44" s="58" t="n"/>
      <c r="D44" s="59" t="n"/>
      <c r="E44" s="59" t="n"/>
      <c r="F44" s="60" t="n"/>
      <c r="G44" s="61" t="n"/>
      <c r="H44" s="62">
        <f>IF(F44="","",F44*G44)</f>
        <v/>
      </c>
      <c r="I44" s="61" t="n"/>
      <c r="J44" s="62">
        <f>IF(F44="","",F44+H44-(F44*I44))</f>
        <v/>
      </c>
    </row>
    <row r="45" ht="15" customHeight="1" s="38">
      <c r="A45" s="57">
        <f>IF(B45="","",MAX($A$5:A44)+1)</f>
        <v/>
      </c>
      <c r="B45" s="58" t="n"/>
      <c r="C45" s="58" t="n"/>
      <c r="D45" s="59" t="n"/>
      <c r="E45" s="59" t="n"/>
      <c r="F45" s="60" t="n"/>
      <c r="G45" s="61" t="n"/>
      <c r="H45" s="62">
        <f>IF(F45="","",F45*G45)</f>
        <v/>
      </c>
      <c r="I45" s="61" t="n"/>
      <c r="J45" s="62">
        <f>IF(F45="","",F45+H45-(F45*I45))</f>
        <v/>
      </c>
    </row>
    <row r="46" ht="15" customHeight="1" s="38">
      <c r="A46" s="57">
        <f>IF(B46="","",MAX($A$5:A45)+1)</f>
        <v/>
      </c>
      <c r="B46" s="58" t="n"/>
      <c r="C46" s="58" t="n"/>
      <c r="D46" s="59" t="n"/>
      <c r="E46" s="59" t="n"/>
      <c r="F46" s="60" t="n"/>
      <c r="G46" s="61" t="n"/>
      <c r="H46" s="62">
        <f>IF(F46="","",F46*G46)</f>
        <v/>
      </c>
      <c r="I46" s="61" t="n"/>
      <c r="J46" s="62">
        <f>IF(F46="","",F46+H46-(F46*I46))</f>
        <v/>
      </c>
    </row>
    <row r="47" ht="15" customHeight="1" s="38">
      <c r="A47" s="57">
        <f>IF(B47="","",MAX($A$5:A46)+1)</f>
        <v/>
      </c>
      <c r="B47" s="58" t="n"/>
      <c r="C47" s="58" t="n"/>
      <c r="D47" s="59" t="n"/>
      <c r="E47" s="59" t="n"/>
      <c r="F47" s="60" t="n"/>
      <c r="G47" s="61" t="n"/>
      <c r="H47" s="62">
        <f>IF(F47="","",F47*G47)</f>
        <v/>
      </c>
      <c r="I47" s="61" t="n"/>
      <c r="J47" s="62">
        <f>IF(F47="","",F47+H47-(F47*I47))</f>
        <v/>
      </c>
    </row>
    <row r="48" ht="15" customHeight="1" s="38">
      <c r="A48" s="57">
        <f>IF(B48="","",MAX($A$5:A47)+1)</f>
        <v/>
      </c>
      <c r="B48" s="58" t="n"/>
      <c r="C48" s="58" t="n"/>
      <c r="D48" s="59" t="n"/>
      <c r="E48" s="59" t="n"/>
      <c r="F48" s="60" t="n"/>
      <c r="G48" s="61" t="n"/>
      <c r="H48" s="62">
        <f>IF(F48="","",F48*G48)</f>
        <v/>
      </c>
      <c r="I48" s="61" t="n"/>
      <c r="J48" s="62">
        <f>IF(F48="","",F48+H48-(F48*I48))</f>
        <v/>
      </c>
    </row>
    <row r="49" ht="15" customHeight="1" s="38">
      <c r="A49" s="57">
        <f>IF(B49="","",MAX($A$5:A48)+1)</f>
        <v/>
      </c>
      <c r="B49" s="58" t="n"/>
      <c r="C49" s="58" t="n"/>
      <c r="D49" s="59" t="n"/>
      <c r="E49" s="59" t="n"/>
      <c r="F49" s="60" t="n"/>
      <c r="G49" s="61" t="n"/>
      <c r="H49" s="62">
        <f>IF(F49="","",F49*G49)</f>
        <v/>
      </c>
      <c r="I49" s="61" t="n"/>
      <c r="J49" s="62">
        <f>IF(F49="","",F49+H49-(F49*I49))</f>
        <v/>
      </c>
    </row>
    <row r="50" ht="15" customHeight="1" s="38">
      <c r="A50" s="57">
        <f>IF(B50="","",MAX($A$5:A49)+1)</f>
        <v/>
      </c>
      <c r="B50" s="58" t="n"/>
      <c r="C50" s="58" t="n"/>
      <c r="D50" s="59" t="n"/>
      <c r="E50" s="59" t="n"/>
      <c r="F50" s="60" t="n"/>
      <c r="G50" s="61" t="n"/>
      <c r="H50" s="62">
        <f>IF(F50="","",F50*G50)</f>
        <v/>
      </c>
      <c r="I50" s="61" t="n"/>
      <c r="J50" s="62">
        <f>IF(F50="","",F50+H50-(F50*I50))</f>
        <v/>
      </c>
    </row>
    <row r="51" ht="15" customHeight="1" s="38">
      <c r="A51" s="57">
        <f>IF(B51="","",MAX($A$5:A50)+1)</f>
        <v/>
      </c>
      <c r="B51" s="58" t="n"/>
      <c r="C51" s="58" t="n"/>
      <c r="D51" s="59" t="n"/>
      <c r="E51" s="59" t="n"/>
      <c r="F51" s="60" t="n"/>
      <c r="G51" s="61" t="n"/>
      <c r="H51" s="62">
        <f>IF(F51="","",F51*G51)</f>
        <v/>
      </c>
      <c r="I51" s="61" t="n"/>
      <c r="J51" s="62">
        <f>IF(F51="","",F51+H51-(F51*I51))</f>
        <v/>
      </c>
    </row>
    <row r="52" ht="15" customHeight="1" s="38">
      <c r="A52" s="57">
        <f>IF(B52="","",MAX($A$5:A51)+1)</f>
        <v/>
      </c>
      <c r="B52" s="58" t="n"/>
      <c r="C52" s="58" t="n"/>
      <c r="D52" s="59" t="n"/>
      <c r="E52" s="59" t="n"/>
      <c r="F52" s="60" t="n"/>
      <c r="G52" s="61" t="n"/>
      <c r="H52" s="62">
        <f>IF(F52="","",F52*G52)</f>
        <v/>
      </c>
      <c r="I52" s="61" t="n"/>
      <c r="J52" s="62">
        <f>IF(F52="","",F52+H52-(F52*I52))</f>
        <v/>
      </c>
    </row>
    <row r="53" ht="15" customHeight="1" s="38">
      <c r="A53" s="57">
        <f>IF(B53="","",MAX($A$5:A52)+1)</f>
        <v/>
      </c>
      <c r="B53" s="58" t="n"/>
      <c r="C53" s="58" t="n"/>
      <c r="D53" s="59" t="n"/>
      <c r="E53" s="59" t="n"/>
      <c r="F53" s="60" t="n"/>
      <c r="G53" s="61" t="n"/>
      <c r="H53" s="62">
        <f>IF(F53="","",F53*G53)</f>
        <v/>
      </c>
      <c r="I53" s="61" t="n"/>
      <c r="J53" s="62">
        <f>IF(F53="","",F53+H53-(F53*I53))</f>
        <v/>
      </c>
    </row>
    <row r="54" ht="15" customHeight="1" s="38">
      <c r="A54" s="57">
        <f>IF(B54="","",MAX($A$5:A53)+1)</f>
        <v/>
      </c>
      <c r="B54" s="58" t="n"/>
      <c r="C54" s="58" t="n"/>
      <c r="D54" s="59" t="n"/>
      <c r="E54" s="59" t="n"/>
      <c r="F54" s="60" t="n"/>
      <c r="G54" s="61" t="n"/>
      <c r="H54" s="62">
        <f>IF(F54="","",F54*G54)</f>
        <v/>
      </c>
      <c r="I54" s="61" t="n"/>
      <c r="J54" s="62">
        <f>IF(F54="","",F54+H54-(F54*I54))</f>
        <v/>
      </c>
    </row>
    <row r="55" ht="15" customHeight="1" s="38">
      <c r="A55" s="57">
        <f>IF(B55="","",MAX($A$5:A54)+1)</f>
        <v/>
      </c>
      <c r="B55" s="58" t="n"/>
      <c r="C55" s="58" t="n"/>
      <c r="D55" s="59" t="n"/>
      <c r="E55" s="59" t="n"/>
      <c r="F55" s="60" t="n"/>
      <c r="G55" s="61" t="n"/>
      <c r="H55" s="62">
        <f>IF(F55="","",F55*G55)</f>
        <v/>
      </c>
      <c r="I55" s="61" t="n"/>
      <c r="J55" s="62">
        <f>IF(F55="","",F55+H55-(F55*I55))</f>
        <v/>
      </c>
    </row>
    <row r="56" ht="15" customHeight="1" s="38">
      <c r="A56" s="57">
        <f>IF(B56="","",MAX($A$5:A55)+1)</f>
        <v/>
      </c>
      <c r="B56" s="58" t="n"/>
      <c r="C56" s="58" t="n"/>
      <c r="D56" s="59" t="n"/>
      <c r="E56" s="59" t="n"/>
      <c r="F56" s="60" t="n"/>
      <c r="G56" s="61" t="n"/>
      <c r="H56" s="62">
        <f>IF(F56="","",F56*G56)</f>
        <v/>
      </c>
      <c r="I56" s="61" t="n"/>
      <c r="J56" s="62">
        <f>IF(F56="","",F56+H56-(F56*I56))</f>
        <v/>
      </c>
    </row>
    <row r="57" ht="15" customHeight="1" s="38">
      <c r="A57" s="57">
        <f>IF(B57="","",MAX($A$5:A56)+1)</f>
        <v/>
      </c>
      <c r="B57" s="58" t="n"/>
      <c r="C57" s="58" t="n"/>
      <c r="D57" s="59" t="n"/>
      <c r="E57" s="59" t="n"/>
      <c r="F57" s="60" t="n"/>
      <c r="G57" s="61" t="n"/>
      <c r="H57" s="62">
        <f>IF(F57="","",F57*G57)</f>
        <v/>
      </c>
      <c r="I57" s="61" t="n"/>
      <c r="J57" s="62">
        <f>IF(F57="","",F57+H57-(F57*I57))</f>
        <v/>
      </c>
    </row>
    <row r="58" ht="15" customHeight="1" s="38">
      <c r="A58" s="57">
        <f>IF(B58="","",MAX($A$5:A57)+1)</f>
        <v/>
      </c>
      <c r="B58" s="58" t="n"/>
      <c r="C58" s="58" t="n"/>
      <c r="D58" s="59" t="n"/>
      <c r="E58" s="59" t="n"/>
      <c r="F58" s="60" t="n"/>
      <c r="G58" s="61" t="n"/>
      <c r="H58" s="62">
        <f>IF(F58="","",F58*G58)</f>
        <v/>
      </c>
      <c r="I58" s="61" t="n"/>
      <c r="J58" s="62">
        <f>IF(F58="","",F58+H58-(F58*I58))</f>
        <v/>
      </c>
    </row>
    <row r="59" ht="15" customHeight="1" s="38">
      <c r="A59" s="57">
        <f>IF(B59="","",MAX($A$5:A58)+1)</f>
        <v/>
      </c>
      <c r="B59" s="58" t="n"/>
      <c r="C59" s="58" t="n"/>
      <c r="D59" s="59" t="n"/>
      <c r="E59" s="59" t="n"/>
      <c r="F59" s="60" t="n"/>
      <c r="G59" s="61" t="n"/>
      <c r="H59" s="62">
        <f>IF(F59="","",F59*G59)</f>
        <v/>
      </c>
      <c r="I59" s="61" t="n"/>
      <c r="J59" s="62">
        <f>IF(F59="","",F59+H59-(F59*I59))</f>
        <v/>
      </c>
    </row>
    <row r="60" ht="15" customHeight="1" s="38">
      <c r="A60" s="57">
        <f>IF(B60="","",MAX($A$5:A59)+1)</f>
        <v/>
      </c>
      <c r="B60" s="58" t="n"/>
      <c r="C60" s="58" t="n"/>
      <c r="D60" s="59" t="n"/>
      <c r="E60" s="59" t="n"/>
      <c r="F60" s="60" t="n"/>
      <c r="G60" s="61" t="n"/>
      <c r="H60" s="62">
        <f>IF(F60="","",F60*G60)</f>
        <v/>
      </c>
      <c r="I60" s="61" t="n"/>
      <c r="J60" s="62">
        <f>IF(F60="","",F60+H60-(F60*I60))</f>
        <v/>
      </c>
    </row>
    <row r="61" ht="15" customHeight="1" s="38">
      <c r="A61" s="57">
        <f>IF(B61="","",MAX($A$5:A60)+1)</f>
        <v/>
      </c>
      <c r="B61" s="58" t="n"/>
      <c r="C61" s="58" t="n"/>
      <c r="D61" s="59" t="n"/>
      <c r="E61" s="59" t="n"/>
      <c r="F61" s="60" t="n"/>
      <c r="G61" s="61" t="n"/>
      <c r="H61" s="62">
        <f>IF(F61="","",F61*G61)</f>
        <v/>
      </c>
      <c r="I61" s="61" t="n"/>
      <c r="J61" s="62">
        <f>IF(F61="","",F61+H61-(F61*I61))</f>
        <v/>
      </c>
    </row>
    <row r="62" ht="15" customHeight="1" s="38">
      <c r="A62" s="57">
        <f>IF(B62="","",MAX($A$5:A61)+1)</f>
        <v/>
      </c>
      <c r="B62" s="58" t="n"/>
      <c r="C62" s="58" t="n"/>
      <c r="D62" s="59" t="n"/>
      <c r="E62" s="59" t="n"/>
      <c r="F62" s="60" t="n"/>
      <c r="G62" s="61" t="n"/>
      <c r="H62" s="62">
        <f>IF(F62="","",F62*G62)</f>
        <v/>
      </c>
      <c r="I62" s="61" t="n"/>
      <c r="J62" s="62">
        <f>IF(F62="","",F62+H62-(F62*I62))</f>
        <v/>
      </c>
    </row>
    <row r="63" ht="15" customHeight="1" s="38">
      <c r="A63" s="57">
        <f>IF(B63="","",MAX($A$5:A62)+1)</f>
        <v/>
      </c>
      <c r="B63" s="58" t="n"/>
      <c r="C63" s="58" t="n"/>
      <c r="D63" s="59" t="n"/>
      <c r="E63" s="59" t="n"/>
      <c r="F63" s="60" t="n"/>
      <c r="G63" s="61" t="n"/>
      <c r="H63" s="62">
        <f>IF(F63="","",F63*G63)</f>
        <v/>
      </c>
      <c r="I63" s="61" t="n"/>
      <c r="J63" s="62">
        <f>IF(F63="","",F63+H63-(F63*I63))</f>
        <v/>
      </c>
    </row>
    <row r="64" ht="15" customHeight="1" s="38">
      <c r="A64" s="57">
        <f>IF(B64="","",MAX($A$5:A63)+1)</f>
        <v/>
      </c>
      <c r="B64" s="58" t="n"/>
      <c r="C64" s="58" t="n"/>
      <c r="D64" s="59" t="n"/>
      <c r="E64" s="59" t="n"/>
      <c r="F64" s="60" t="n"/>
      <c r="G64" s="61" t="n"/>
      <c r="H64" s="62">
        <f>IF(F64="","",F64*G64)</f>
        <v/>
      </c>
      <c r="I64" s="61" t="n"/>
      <c r="J64" s="62">
        <f>IF(F64="","",F64+H64-(F64*I64))</f>
        <v/>
      </c>
    </row>
    <row r="65" ht="15" customHeight="1" s="38">
      <c r="A65" s="57">
        <f>IF(B65="","",MAX($A$5:A64)+1)</f>
        <v/>
      </c>
      <c r="B65" s="58" t="n"/>
      <c r="C65" s="58" t="n"/>
      <c r="D65" s="59" t="n"/>
      <c r="E65" s="59" t="n"/>
      <c r="F65" s="60" t="n"/>
      <c r="G65" s="61" t="n"/>
      <c r="H65" s="62">
        <f>IF(F65="","",F65*G65)</f>
        <v/>
      </c>
      <c r="I65" s="61" t="n"/>
      <c r="J65" s="62">
        <f>IF(F65="","",F65+H65-(F65*I65))</f>
        <v/>
      </c>
    </row>
    <row r="66" ht="15" customHeight="1" s="38">
      <c r="A66" s="57">
        <f>IF(B66="","",MAX($A$5:A65)+1)</f>
        <v/>
      </c>
      <c r="B66" s="58" t="n"/>
      <c r="C66" s="58" t="n"/>
      <c r="D66" s="59" t="n"/>
      <c r="E66" s="59" t="n"/>
      <c r="F66" s="60" t="n"/>
      <c r="G66" s="61" t="n"/>
      <c r="H66" s="62">
        <f>IF(F66="","",F66*G66)</f>
        <v/>
      </c>
      <c r="I66" s="61" t="n"/>
      <c r="J66" s="62">
        <f>IF(F66="","",F66+H66-(F66*I66))</f>
        <v/>
      </c>
    </row>
    <row r="67" ht="15" customHeight="1" s="38">
      <c r="A67" s="57">
        <f>IF(B67="","",MAX($A$5:A66)+1)</f>
        <v/>
      </c>
      <c r="B67" s="58" t="n"/>
      <c r="C67" s="58" t="n"/>
      <c r="D67" s="59" t="n"/>
      <c r="E67" s="59" t="n"/>
      <c r="F67" s="60" t="n"/>
      <c r="G67" s="61" t="n"/>
      <c r="H67" s="62">
        <f>IF(F67="","",F67*G67)</f>
        <v/>
      </c>
      <c r="I67" s="61" t="n"/>
      <c r="J67" s="62">
        <f>IF(F67="","",F67+H67-(F67*I67))</f>
        <v/>
      </c>
    </row>
    <row r="68" ht="15" customHeight="1" s="38">
      <c r="A68" s="57">
        <f>IF(B68="","",MAX($A$5:A67)+1)</f>
        <v/>
      </c>
      <c r="B68" s="58" t="n"/>
      <c r="C68" s="58" t="n"/>
      <c r="D68" s="59" t="n"/>
      <c r="E68" s="59" t="n"/>
      <c r="F68" s="60" t="n"/>
      <c r="G68" s="61" t="n"/>
      <c r="H68" s="62">
        <f>IF(F68="","",F68*G68)</f>
        <v/>
      </c>
      <c r="I68" s="61" t="n"/>
      <c r="J68" s="62">
        <f>IF(F68="","",F68+H68-(F68*I68))</f>
        <v/>
      </c>
    </row>
    <row r="69" ht="15" customHeight="1" s="38">
      <c r="A69" s="57">
        <f>IF(B69="","",MAX($A$5:A68)+1)</f>
        <v/>
      </c>
      <c r="B69" s="58" t="n"/>
      <c r="C69" s="58" t="n"/>
      <c r="D69" s="59" t="n"/>
      <c r="E69" s="59" t="n"/>
      <c r="F69" s="60" t="n"/>
      <c r="G69" s="61" t="n"/>
      <c r="H69" s="62">
        <f>IF(F69="","",F69*G69)</f>
        <v/>
      </c>
      <c r="I69" s="61" t="n"/>
      <c r="J69" s="62">
        <f>IF(F69="","",F69+H69-(F69*I69))</f>
        <v/>
      </c>
    </row>
    <row r="70" ht="15" customHeight="1" s="38">
      <c r="A70" s="57">
        <f>IF(B70="","",MAX($A$5:A69)+1)</f>
        <v/>
      </c>
      <c r="B70" s="58" t="n"/>
      <c r="C70" s="58" t="n"/>
      <c r="D70" s="59" t="n"/>
      <c r="E70" s="59" t="n"/>
      <c r="F70" s="60" t="n"/>
      <c r="G70" s="61" t="n"/>
      <c r="H70" s="62">
        <f>IF(F70="","",F70*G70)</f>
        <v/>
      </c>
      <c r="I70" s="61" t="n"/>
      <c r="J70" s="62">
        <f>IF(F70="","",F70+H70-(F70*I70))</f>
        <v/>
      </c>
    </row>
    <row r="71" ht="15" customHeight="1" s="38">
      <c r="A71" s="57">
        <f>IF(B71="","",MAX($A$5:A70)+1)</f>
        <v/>
      </c>
      <c r="B71" s="58" t="n"/>
      <c r="C71" s="58" t="n"/>
      <c r="D71" s="59" t="n"/>
      <c r="E71" s="59" t="n"/>
      <c r="F71" s="60" t="n"/>
      <c r="G71" s="61" t="n"/>
      <c r="H71" s="62">
        <f>IF(F71="","",F71*G71)</f>
        <v/>
      </c>
      <c r="I71" s="61" t="n"/>
      <c r="J71" s="62">
        <f>IF(F71="","",F71+H71-(F71*I71))</f>
        <v/>
      </c>
    </row>
    <row r="72" ht="15" customHeight="1" s="38">
      <c r="A72" s="57">
        <f>IF(B72="","",MAX($A$5:A71)+1)</f>
        <v/>
      </c>
      <c r="B72" s="58" t="n"/>
      <c r="C72" s="58" t="n"/>
      <c r="D72" s="59" t="n"/>
      <c r="E72" s="59" t="n"/>
      <c r="F72" s="60" t="n"/>
      <c r="G72" s="61" t="n"/>
      <c r="H72" s="62">
        <f>IF(F72="","",F72*G72)</f>
        <v/>
      </c>
      <c r="I72" s="61" t="n"/>
      <c r="J72" s="62">
        <f>IF(F72="","",F72+H72-(F72*I72))</f>
        <v/>
      </c>
    </row>
    <row r="73" ht="15" customHeight="1" s="38">
      <c r="A73" s="57">
        <f>IF(B73="","",MAX($A$5:A72)+1)</f>
        <v/>
      </c>
      <c r="B73" s="58" t="n"/>
      <c r="C73" s="58" t="n"/>
      <c r="D73" s="59" t="n"/>
      <c r="E73" s="59" t="n"/>
      <c r="F73" s="60" t="n"/>
      <c r="G73" s="61" t="n"/>
      <c r="H73" s="62">
        <f>IF(F73="","",F73*G73)</f>
        <v/>
      </c>
      <c r="I73" s="61" t="n"/>
      <c r="J73" s="62">
        <f>IF(F73="","",F73+H73-(F73*I73))</f>
        <v/>
      </c>
    </row>
    <row r="74" ht="15" customHeight="1" s="38">
      <c r="A74" s="57">
        <f>IF(B74="","",MAX($A$5:A73)+1)</f>
        <v/>
      </c>
      <c r="B74" s="58" t="n"/>
      <c r="C74" s="58" t="n"/>
      <c r="D74" s="59" t="n"/>
      <c r="E74" s="59" t="n"/>
      <c r="F74" s="60" t="n"/>
      <c r="G74" s="61" t="n"/>
      <c r="H74" s="62">
        <f>IF(F74="","",F74*G74)</f>
        <v/>
      </c>
      <c r="I74" s="61" t="n"/>
      <c r="J74" s="62">
        <f>IF(F74="","",F74+H74-(F74*I74))</f>
        <v/>
      </c>
    </row>
    <row r="75" ht="15" customHeight="1" s="38">
      <c r="A75" s="57">
        <f>IF(B75="","",MAX($A$5:A74)+1)</f>
        <v/>
      </c>
      <c r="B75" s="58" t="n"/>
      <c r="C75" s="58" t="n"/>
      <c r="D75" s="59" t="n"/>
      <c r="E75" s="59" t="n"/>
      <c r="F75" s="60" t="n"/>
      <c r="G75" s="61" t="n"/>
      <c r="H75" s="62">
        <f>IF(F75="","",F75*G75)</f>
        <v/>
      </c>
      <c r="I75" s="61" t="n"/>
      <c r="J75" s="62">
        <f>IF(F75="","",F75+H75-(F75*I75))</f>
        <v/>
      </c>
    </row>
    <row r="76" ht="15" customHeight="1" s="38">
      <c r="A76" s="57">
        <f>IF(B76="","",MAX($A$5:A75)+1)</f>
        <v/>
      </c>
      <c r="B76" s="58" t="n"/>
      <c r="C76" s="58" t="n"/>
      <c r="D76" s="59" t="n"/>
      <c r="E76" s="59" t="n"/>
      <c r="F76" s="60" t="n"/>
      <c r="G76" s="61" t="n"/>
      <c r="H76" s="62">
        <f>IF(F76="","",F76*G76)</f>
        <v/>
      </c>
      <c r="I76" s="61" t="n"/>
      <c r="J76" s="62">
        <f>IF(F76="","",F76+H76-(F76*I76))</f>
        <v/>
      </c>
    </row>
    <row r="77" ht="15" customHeight="1" s="38">
      <c r="A77" s="57">
        <f>IF(B77="","",MAX($A$5:A76)+1)</f>
        <v/>
      </c>
      <c r="B77" s="58" t="n"/>
      <c r="C77" s="58" t="n"/>
      <c r="D77" s="59" t="n"/>
      <c r="E77" s="59" t="n"/>
      <c r="F77" s="60" t="n"/>
      <c r="G77" s="61" t="n"/>
      <c r="H77" s="62">
        <f>IF(F77="","",F77*G77)</f>
        <v/>
      </c>
      <c r="I77" s="61" t="n"/>
      <c r="J77" s="62">
        <f>IF(F77="","",F77+H77-(F77*I77))</f>
        <v/>
      </c>
    </row>
    <row r="78" ht="15" customHeight="1" s="38">
      <c r="A78" s="57">
        <f>IF(B78="","",MAX($A$5:A77)+1)</f>
        <v/>
      </c>
      <c r="B78" s="58" t="n"/>
      <c r="C78" s="58" t="n"/>
      <c r="D78" s="59" t="n"/>
      <c r="E78" s="59" t="n"/>
      <c r="F78" s="60" t="n"/>
      <c r="G78" s="61" t="n"/>
      <c r="H78" s="62">
        <f>IF(F78="","",F78*G78)</f>
        <v/>
      </c>
      <c r="I78" s="61" t="n"/>
      <c r="J78" s="62">
        <f>IF(F78="","",F78+H78-(F78*I78))</f>
        <v/>
      </c>
    </row>
    <row r="79" ht="15" customHeight="1" s="38">
      <c r="A79" s="57">
        <f>IF(B79="","",MAX($A$5:A78)+1)</f>
        <v/>
      </c>
      <c r="B79" s="58" t="n"/>
      <c r="C79" s="58" t="n"/>
      <c r="D79" s="59" t="n"/>
      <c r="E79" s="59" t="n"/>
      <c r="F79" s="60" t="n"/>
      <c r="G79" s="61" t="n"/>
      <c r="H79" s="62">
        <f>IF(F79="","",F79*G79)</f>
        <v/>
      </c>
      <c r="I79" s="61" t="n"/>
      <c r="J79" s="62">
        <f>IF(F79="","",F79+H79-(F79*I79))</f>
        <v/>
      </c>
    </row>
    <row r="80" ht="15" customHeight="1" s="38">
      <c r="A80" s="57">
        <f>IF(B80="","",MAX($A$5:A79)+1)</f>
        <v/>
      </c>
      <c r="B80" s="58" t="n"/>
      <c r="C80" s="58" t="n"/>
      <c r="D80" s="59" t="n"/>
      <c r="E80" s="59" t="n"/>
      <c r="F80" s="60" t="n"/>
      <c r="G80" s="61" t="n"/>
      <c r="H80" s="62">
        <f>IF(F80="","",F80*G80)</f>
        <v/>
      </c>
      <c r="I80" s="61" t="n"/>
      <c r="J80" s="62">
        <f>IF(F80="","",F80+H80-(F80*I80))</f>
        <v/>
      </c>
    </row>
    <row r="81" ht="15" customHeight="1" s="38">
      <c r="A81" s="57">
        <f>IF(B81="","",MAX($A$5:A80)+1)</f>
        <v/>
      </c>
      <c r="B81" s="58" t="n"/>
      <c r="C81" s="58" t="n"/>
      <c r="D81" s="59" t="n"/>
      <c r="E81" s="59" t="n"/>
      <c r="F81" s="60" t="n"/>
      <c r="G81" s="61" t="n"/>
      <c r="H81" s="62">
        <f>IF(F81="","",F81*G81)</f>
        <v/>
      </c>
      <c r="I81" s="61" t="n"/>
      <c r="J81" s="62">
        <f>IF(F81="","",F81+H81-(F81*I81))</f>
        <v/>
      </c>
    </row>
    <row r="82" ht="15" customHeight="1" s="38">
      <c r="A82" s="57">
        <f>IF(B82="","",MAX($A$5:A81)+1)</f>
        <v/>
      </c>
      <c r="B82" s="58" t="n"/>
      <c r="C82" s="58" t="n"/>
      <c r="D82" s="59" t="n"/>
      <c r="E82" s="59" t="n"/>
      <c r="F82" s="60" t="n"/>
      <c r="G82" s="61" t="n"/>
      <c r="H82" s="62">
        <f>IF(F82="","",F82*G82)</f>
        <v/>
      </c>
      <c r="I82" s="61" t="n"/>
      <c r="J82" s="62">
        <f>IF(F82="","",F82+H82-(F82*I82))</f>
        <v/>
      </c>
    </row>
    <row r="83" ht="15" customHeight="1" s="38">
      <c r="A83" s="57">
        <f>IF(B83="","",MAX($A$5:A82)+1)</f>
        <v/>
      </c>
      <c r="B83" s="58" t="n"/>
      <c r="C83" s="58" t="n"/>
      <c r="D83" s="59" t="n"/>
      <c r="E83" s="59" t="n"/>
      <c r="F83" s="60" t="n"/>
      <c r="G83" s="61" t="n"/>
      <c r="H83" s="62">
        <f>IF(F83="","",F83*G83)</f>
        <v/>
      </c>
      <c r="I83" s="61" t="n"/>
      <c r="J83" s="62">
        <f>IF(F83="","",F83+H83-(F83*I83))</f>
        <v/>
      </c>
    </row>
    <row r="84" ht="15" customHeight="1" s="38">
      <c r="A84" s="57">
        <f>IF(B84="","",MAX($A$5:A83)+1)</f>
        <v/>
      </c>
      <c r="B84" s="58" t="n"/>
      <c r="C84" s="58" t="n"/>
      <c r="D84" s="59" t="n"/>
      <c r="E84" s="59" t="n"/>
      <c r="F84" s="60" t="n"/>
      <c r="G84" s="61" t="n"/>
      <c r="H84" s="62">
        <f>IF(F84="","",F84*G84)</f>
        <v/>
      </c>
      <c r="I84" s="61" t="n"/>
      <c r="J84" s="62">
        <f>IF(F84="","",F84+H84-(F84*I84))</f>
        <v/>
      </c>
    </row>
    <row r="85" ht="15" customHeight="1" s="38">
      <c r="A85" s="57">
        <f>IF(B85="","",MAX($A$5:A84)+1)</f>
        <v/>
      </c>
      <c r="B85" s="58" t="n"/>
      <c r="C85" s="58" t="n"/>
      <c r="D85" s="59" t="n"/>
      <c r="E85" s="59" t="n"/>
      <c r="F85" s="60" t="n"/>
      <c r="G85" s="61" t="n"/>
      <c r="H85" s="62">
        <f>IF(F85="","",F85*G85)</f>
        <v/>
      </c>
      <c r="I85" s="61" t="n"/>
      <c r="J85" s="62">
        <f>IF(F85="","",F85+H85-(F85*I85))</f>
        <v/>
      </c>
    </row>
    <row r="86" ht="15" customHeight="1" s="38">
      <c r="A86" s="57">
        <f>IF(B86="","",MAX($A$5:A85)+1)</f>
        <v/>
      </c>
      <c r="B86" s="58" t="n"/>
      <c r="C86" s="58" t="n"/>
      <c r="D86" s="59" t="n"/>
      <c r="E86" s="59" t="n"/>
      <c r="F86" s="60" t="n"/>
      <c r="G86" s="61" t="n"/>
      <c r="H86" s="62">
        <f>IF(F86="","",F86*G86)</f>
        <v/>
      </c>
      <c r="I86" s="61" t="n"/>
      <c r="J86" s="62">
        <f>IF(F86="","",F86+H86-(F86*I86))</f>
        <v/>
      </c>
    </row>
    <row r="87" ht="15" customHeight="1" s="38">
      <c r="A87" s="57">
        <f>IF(B87="","",MAX($A$5:A86)+1)</f>
        <v/>
      </c>
      <c r="B87" s="58" t="n"/>
      <c r="C87" s="58" t="n"/>
      <c r="D87" s="59" t="n"/>
      <c r="E87" s="59" t="n"/>
      <c r="F87" s="60" t="n"/>
      <c r="G87" s="61" t="n"/>
      <c r="H87" s="62">
        <f>IF(F87="","",F87*G87)</f>
        <v/>
      </c>
      <c r="I87" s="61" t="n"/>
      <c r="J87" s="62">
        <f>IF(F87="","",F87+H87-(F87*I87))</f>
        <v/>
      </c>
    </row>
    <row r="88" ht="15" customHeight="1" s="38">
      <c r="A88" s="57">
        <f>IF(B88="","",MAX($A$5:A87)+1)</f>
        <v/>
      </c>
      <c r="B88" s="58" t="n"/>
      <c r="C88" s="58" t="n"/>
      <c r="D88" s="59" t="n"/>
      <c r="E88" s="59" t="n"/>
      <c r="F88" s="60" t="n"/>
      <c r="G88" s="61" t="n"/>
      <c r="H88" s="62">
        <f>IF(F88="","",F88*G88)</f>
        <v/>
      </c>
      <c r="I88" s="61" t="n"/>
      <c r="J88" s="62">
        <f>IF(F88="","",F88+H88-(F88*I88))</f>
        <v/>
      </c>
    </row>
    <row r="89" ht="15" customHeight="1" s="38">
      <c r="A89" s="57">
        <f>IF(B89="","",MAX($A$5:A88)+1)</f>
        <v/>
      </c>
      <c r="B89" s="58" t="n"/>
      <c r="C89" s="58" t="n"/>
      <c r="D89" s="59" t="n"/>
      <c r="E89" s="59" t="n"/>
      <c r="F89" s="60" t="n"/>
      <c r="G89" s="61" t="n"/>
      <c r="H89" s="62">
        <f>IF(F89="","",F89*G89)</f>
        <v/>
      </c>
      <c r="I89" s="61" t="n"/>
      <c r="J89" s="62">
        <f>IF(F89="","",F89+H89-(F89*I89))</f>
        <v/>
      </c>
    </row>
    <row r="90" ht="15" customHeight="1" s="38">
      <c r="A90" s="57">
        <f>IF(B90="","",MAX($A$5:A89)+1)</f>
        <v/>
      </c>
      <c r="B90" s="58" t="n"/>
      <c r="C90" s="58" t="n"/>
      <c r="D90" s="59" t="n"/>
      <c r="E90" s="59" t="n"/>
      <c r="F90" s="60" t="n"/>
      <c r="G90" s="61" t="n"/>
      <c r="H90" s="62">
        <f>IF(F90="","",F90*G90)</f>
        <v/>
      </c>
      <c r="I90" s="61" t="n"/>
      <c r="J90" s="62">
        <f>IF(F90="","",F90+H90-(F90*I90))</f>
        <v/>
      </c>
    </row>
    <row r="91" ht="15" customHeight="1" s="38">
      <c r="A91" s="57">
        <f>IF(B91="","",MAX($A$5:A90)+1)</f>
        <v/>
      </c>
      <c r="B91" s="58" t="n"/>
      <c r="C91" s="58" t="n"/>
      <c r="D91" s="59" t="n"/>
      <c r="E91" s="59" t="n"/>
      <c r="F91" s="60" t="n"/>
      <c r="G91" s="61" t="n"/>
      <c r="H91" s="62">
        <f>IF(F91="","",F91*G91)</f>
        <v/>
      </c>
      <c r="I91" s="61" t="n"/>
      <c r="J91" s="62">
        <f>IF(F91="","",F91+H91-(F91*I91))</f>
        <v/>
      </c>
    </row>
    <row r="92" ht="15" customHeight="1" s="38">
      <c r="A92" s="57">
        <f>IF(B92="","",MAX($A$5:A91)+1)</f>
        <v/>
      </c>
      <c r="B92" s="58" t="n"/>
      <c r="C92" s="58" t="n"/>
      <c r="D92" s="59" t="n"/>
      <c r="E92" s="59" t="n"/>
      <c r="F92" s="60" t="n"/>
      <c r="G92" s="61" t="n"/>
      <c r="H92" s="62">
        <f>IF(F92="","",F92*G92)</f>
        <v/>
      </c>
      <c r="I92" s="61" t="n"/>
      <c r="J92" s="62">
        <f>IF(F92="","",F92+H92-(F92*I92))</f>
        <v/>
      </c>
    </row>
    <row r="93" ht="15" customHeight="1" s="38">
      <c r="A93" s="57">
        <f>IF(B93="","",MAX($A$5:A92)+1)</f>
        <v/>
      </c>
      <c r="B93" s="58" t="n"/>
      <c r="C93" s="58" t="n"/>
      <c r="D93" s="59" t="n"/>
      <c r="E93" s="59" t="n"/>
      <c r="F93" s="60" t="n"/>
      <c r="G93" s="61" t="n"/>
      <c r="H93" s="62">
        <f>IF(F93="","",F93*G93)</f>
        <v/>
      </c>
      <c r="I93" s="61" t="n"/>
      <c r="J93" s="62">
        <f>IF(F93="","",F93+H93-(F93*I93))</f>
        <v/>
      </c>
    </row>
    <row r="94" ht="15" customHeight="1" s="38">
      <c r="A94" s="57">
        <f>IF(B94="","",MAX($A$5:A93)+1)</f>
        <v/>
      </c>
      <c r="B94" s="58" t="n"/>
      <c r="C94" s="58" t="n"/>
      <c r="D94" s="59" t="n"/>
      <c r="E94" s="59" t="n"/>
      <c r="F94" s="60" t="n"/>
      <c r="G94" s="61" t="n"/>
      <c r="H94" s="62">
        <f>IF(F94="","",F94*G94)</f>
        <v/>
      </c>
      <c r="I94" s="61" t="n"/>
      <c r="J94" s="62">
        <f>IF(F94="","",F94+H94-(F94*I94))</f>
        <v/>
      </c>
    </row>
    <row r="95" ht="15" customHeight="1" s="38">
      <c r="A95" s="57">
        <f>IF(B95="","",MAX($A$5:A94)+1)</f>
        <v/>
      </c>
      <c r="B95" s="58" t="n"/>
      <c r="C95" s="58" t="n"/>
      <c r="D95" s="59" t="n"/>
      <c r="E95" s="59" t="n"/>
      <c r="F95" s="60" t="n"/>
      <c r="G95" s="61" t="n"/>
      <c r="H95" s="62">
        <f>IF(F95="","",F95*G95)</f>
        <v/>
      </c>
      <c r="I95" s="61" t="n"/>
      <c r="J95" s="62">
        <f>IF(F95="","",F95+H95-(F95*I95))</f>
        <v/>
      </c>
    </row>
    <row r="96" ht="15" customHeight="1" s="38">
      <c r="A96" s="57">
        <f>IF(B96="","",MAX($A$5:A95)+1)</f>
        <v/>
      </c>
      <c r="B96" s="58" t="n"/>
      <c r="C96" s="58" t="n"/>
      <c r="D96" s="59" t="n"/>
      <c r="E96" s="59" t="n"/>
      <c r="F96" s="60" t="n"/>
      <c r="G96" s="61" t="n"/>
      <c r="H96" s="62">
        <f>IF(F96="","",F96*G96)</f>
        <v/>
      </c>
      <c r="I96" s="61" t="n"/>
      <c r="J96" s="62">
        <f>IF(F96="","",F96+H96-(F96*I96))</f>
        <v/>
      </c>
    </row>
    <row r="97" ht="15" customHeight="1" s="38">
      <c r="A97" s="57">
        <f>IF(B97="","",MAX($A$5:A96)+1)</f>
        <v/>
      </c>
      <c r="B97" s="58" t="n"/>
      <c r="C97" s="58" t="n"/>
      <c r="D97" s="59" t="n"/>
      <c r="E97" s="59" t="n"/>
      <c r="F97" s="60" t="n"/>
      <c r="G97" s="61" t="n"/>
      <c r="H97" s="62">
        <f>IF(F97="","",F97*G97)</f>
        <v/>
      </c>
      <c r="I97" s="61" t="n"/>
      <c r="J97" s="62">
        <f>IF(F97="","",F97+H97-(F97*I97))</f>
        <v/>
      </c>
    </row>
    <row r="98" ht="15" customHeight="1" s="38">
      <c r="A98" s="57">
        <f>IF(B98="","",MAX($A$5:A97)+1)</f>
        <v/>
      </c>
      <c r="B98" s="58" t="n"/>
      <c r="C98" s="58" t="n"/>
      <c r="D98" s="59" t="n"/>
      <c r="E98" s="59" t="n"/>
      <c r="F98" s="60" t="n"/>
      <c r="G98" s="61" t="n"/>
      <c r="H98" s="62">
        <f>IF(F98="","",F98*G98)</f>
        <v/>
      </c>
      <c r="I98" s="61" t="n"/>
      <c r="J98" s="62">
        <f>IF(F98="","",F98+H98-(F98*I98))</f>
        <v/>
      </c>
    </row>
    <row r="99" ht="15" customHeight="1" s="38">
      <c r="A99" s="57">
        <f>IF(B99="","",MAX($A$5:A98)+1)</f>
        <v/>
      </c>
      <c r="B99" s="58" t="n"/>
      <c r="C99" s="58" t="n"/>
      <c r="D99" s="59" t="n"/>
      <c r="E99" s="59" t="n"/>
      <c r="F99" s="60" t="n"/>
      <c r="G99" s="61" t="n"/>
      <c r="H99" s="62">
        <f>IF(F99="","",F99*G99)</f>
        <v/>
      </c>
      <c r="I99" s="61" t="n"/>
      <c r="J99" s="62">
        <f>IF(F99="","",F99+H99-(F99*I99))</f>
        <v/>
      </c>
    </row>
    <row r="100" ht="15" customHeight="1" s="38">
      <c r="A100" s="57">
        <f>IF(B100="","",MAX($A$5:A99)+1)</f>
        <v/>
      </c>
      <c r="B100" s="58" t="n"/>
      <c r="C100" s="58" t="n"/>
      <c r="D100" s="59" t="n"/>
      <c r="E100" s="59" t="n"/>
      <c r="F100" s="60" t="n"/>
      <c r="G100" s="61" t="n"/>
      <c r="H100" s="62">
        <f>IF(F100="","",F100*G100)</f>
        <v/>
      </c>
      <c r="I100" s="61" t="n"/>
      <c r="J100" s="62">
        <f>IF(F100="","",F100+H100-(F100*I100))</f>
        <v/>
      </c>
    </row>
    <row r="101" ht="15" customHeight="1" s="38">
      <c r="A101" s="57">
        <f>IF(B101="","",MAX($A$5:A100)+1)</f>
        <v/>
      </c>
      <c r="B101" s="58" t="n"/>
      <c r="C101" s="58" t="n"/>
      <c r="D101" s="59" t="n"/>
      <c r="E101" s="59" t="n"/>
      <c r="F101" s="60" t="n"/>
      <c r="G101" s="61" t="n"/>
      <c r="H101" s="62">
        <f>IF(F101="","",F101*G101)</f>
        <v/>
      </c>
      <c r="I101" s="61" t="n"/>
      <c r="J101" s="62">
        <f>IF(F101="","",F101+H101-(F101*I101))</f>
        <v/>
      </c>
    </row>
    <row r="102" ht="15" customHeight="1" s="38">
      <c r="A102" s="57">
        <f>IF(B102="","",MAX($A$5:A101)+1)</f>
        <v/>
      </c>
      <c r="B102" s="58" t="n"/>
      <c r="C102" s="58" t="n"/>
      <c r="D102" s="59" t="n"/>
      <c r="E102" s="59" t="n"/>
      <c r="F102" s="60" t="n"/>
      <c r="G102" s="61" t="n"/>
      <c r="H102" s="62">
        <f>IF(F102="","",F102*G102)</f>
        <v/>
      </c>
      <c r="I102" s="61" t="n"/>
      <c r="J102" s="62">
        <f>IF(F102="","",F102+H102-(F102*I102))</f>
        <v/>
      </c>
    </row>
    <row r="103" ht="15" customHeight="1" s="38">
      <c r="A103" s="57">
        <f>IF(B103="","",MAX($A$5:A102)+1)</f>
        <v/>
      </c>
      <c r="B103" s="58" t="n"/>
      <c r="C103" s="58" t="n"/>
      <c r="D103" s="59" t="n"/>
      <c r="E103" s="59" t="n"/>
      <c r="F103" s="60" t="n"/>
      <c r="G103" s="61" t="n"/>
      <c r="H103" s="62">
        <f>IF(F103="","",F103*G103)</f>
        <v/>
      </c>
      <c r="I103" s="61" t="n"/>
      <c r="J103" s="62">
        <f>IF(F103="","",F103+H103-(F103*I103))</f>
        <v/>
      </c>
    </row>
    <row r="104" ht="15" customHeight="1" s="38">
      <c r="A104" s="57">
        <f>IF(B104="","",MAX($A$5:A103)+1)</f>
        <v/>
      </c>
      <c r="B104" s="58" t="n"/>
      <c r="C104" s="58" t="n"/>
      <c r="D104" s="59" t="n"/>
      <c r="E104" s="59" t="n"/>
      <c r="F104" s="60" t="n"/>
      <c r="G104" s="61" t="n"/>
      <c r="H104" s="62">
        <f>IF(F104="","",F104*G104)</f>
        <v/>
      </c>
      <c r="I104" s="61" t="n"/>
      <c r="J104" s="62">
        <f>IF(F104="","",F104+H104-(F104*I104))</f>
        <v/>
      </c>
    </row>
    <row r="105" ht="15" customHeight="1" s="38">
      <c r="A105" s="57">
        <f>IF(B105="","",MAX($A$5:A104)+1)</f>
        <v/>
      </c>
      <c r="B105" s="58" t="n"/>
      <c r="C105" s="58" t="n"/>
      <c r="D105" s="59" t="n"/>
      <c r="E105" s="59" t="n"/>
      <c r="F105" s="60" t="n"/>
      <c r="G105" s="61" t="n"/>
      <c r="H105" s="62">
        <f>IF(F105="","",F105*G105)</f>
        <v/>
      </c>
      <c r="I105" s="61" t="n"/>
      <c r="J105" s="62">
        <f>IF(F105="","",F105+H105-(F105*I105))</f>
        <v/>
      </c>
    </row>
    <row r="106" ht="15" customHeight="1" s="38">
      <c r="A106" s="57">
        <f>IF(B106="","",MAX($A$5:A105)+1)</f>
        <v/>
      </c>
      <c r="B106" s="58" t="n"/>
      <c r="C106" s="58" t="n"/>
      <c r="D106" s="59" t="n"/>
      <c r="E106" s="59" t="n"/>
      <c r="F106" s="60" t="n"/>
      <c r="G106" s="61" t="n"/>
      <c r="H106" s="62">
        <f>IF(F106="","",F106*G106)</f>
        <v/>
      </c>
      <c r="I106" s="61" t="n"/>
      <c r="J106" s="62">
        <f>IF(F106="","",F106+H106-(F106*I106))</f>
        <v/>
      </c>
    </row>
    <row r="107" ht="15" customHeight="1" s="38">
      <c r="A107" s="57">
        <f>IF(B107="","",MAX($A$5:A106)+1)</f>
        <v/>
      </c>
      <c r="B107" s="58" t="n"/>
      <c r="C107" s="58" t="n"/>
      <c r="D107" s="59" t="n"/>
      <c r="E107" s="59" t="n"/>
      <c r="F107" s="60" t="n"/>
      <c r="G107" s="61" t="n"/>
      <c r="H107" s="62">
        <f>IF(F107="","",F107*G107)</f>
        <v/>
      </c>
      <c r="I107" s="61" t="n"/>
      <c r="J107" s="62">
        <f>IF(F107="","",F107+H107-(F107*I107))</f>
        <v/>
      </c>
    </row>
    <row r="108" ht="15" customHeight="1" s="38">
      <c r="A108" s="57">
        <f>IF(B108="","",MAX($A$5:A107)+1)</f>
        <v/>
      </c>
      <c r="B108" s="58" t="n"/>
      <c r="C108" s="58" t="n"/>
      <c r="D108" s="59" t="n"/>
      <c r="E108" s="59" t="n"/>
      <c r="F108" s="60" t="n"/>
      <c r="G108" s="61" t="n"/>
      <c r="H108" s="62">
        <f>IF(F108="","",F108*G108)</f>
        <v/>
      </c>
      <c r="I108" s="61" t="n"/>
      <c r="J108" s="62">
        <f>IF(F108="","",F108+H108-(F108*I108))</f>
        <v/>
      </c>
    </row>
    <row r="109" ht="15" customHeight="1" s="38">
      <c r="A109" s="57">
        <f>IF(B109="","",MAX($A$5:A108)+1)</f>
        <v/>
      </c>
      <c r="B109" s="58" t="n"/>
      <c r="C109" s="58" t="n"/>
      <c r="D109" s="59" t="n"/>
      <c r="E109" s="59" t="n"/>
      <c r="F109" s="60" t="n"/>
      <c r="G109" s="61" t="n"/>
      <c r="H109" s="62">
        <f>IF(F109="","",F109*G109)</f>
        <v/>
      </c>
      <c r="I109" s="61" t="n"/>
      <c r="J109" s="62">
        <f>IF(F109="","",F109+H109-(F109*I109))</f>
        <v/>
      </c>
    </row>
    <row r="110" ht="15" customHeight="1" s="38">
      <c r="A110" s="57">
        <f>IF(B110="","",MAX($A$5:A109)+1)</f>
        <v/>
      </c>
      <c r="B110" s="58" t="n"/>
      <c r="C110" s="58" t="n"/>
      <c r="D110" s="59" t="n"/>
      <c r="E110" s="59" t="n"/>
      <c r="F110" s="60" t="n"/>
      <c r="G110" s="61" t="n"/>
      <c r="H110" s="62">
        <f>IF(F110="","",F110*G110)</f>
        <v/>
      </c>
      <c r="I110" s="61" t="n"/>
      <c r="J110" s="62">
        <f>IF(F110="","",F110+H110-(F110*I110))</f>
        <v/>
      </c>
    </row>
    <row r="111" ht="15" customHeight="1" s="38">
      <c r="A111" s="57">
        <f>IF(B111="","",MAX($A$5:A110)+1)</f>
        <v/>
      </c>
      <c r="B111" s="58" t="n"/>
      <c r="C111" s="58" t="n"/>
      <c r="D111" s="59" t="n"/>
      <c r="E111" s="59" t="n"/>
      <c r="F111" s="60" t="n"/>
      <c r="G111" s="61" t="n"/>
      <c r="H111" s="62">
        <f>IF(F111="","",F111*G111)</f>
        <v/>
      </c>
      <c r="I111" s="61" t="n"/>
      <c r="J111" s="62">
        <f>IF(F111="","",F111+H111-(F111*I111))</f>
        <v/>
      </c>
    </row>
    <row r="112" ht="15" customHeight="1" s="38">
      <c r="A112" s="57">
        <f>IF(B112="","",MAX($A$5:A111)+1)</f>
        <v/>
      </c>
      <c r="B112" s="58" t="n"/>
      <c r="C112" s="58" t="n"/>
      <c r="D112" s="59" t="n"/>
      <c r="E112" s="59" t="n"/>
      <c r="F112" s="60" t="n"/>
      <c r="G112" s="61" t="n"/>
      <c r="H112" s="62">
        <f>IF(F112="","",F112*G112)</f>
        <v/>
      </c>
      <c r="I112" s="61" t="n"/>
      <c r="J112" s="62">
        <f>IF(F112="","",F112+H112-(F112*I112))</f>
        <v/>
      </c>
    </row>
    <row r="113" ht="15" customHeight="1" s="38">
      <c r="A113" s="57">
        <f>IF(B113="","",MAX($A$5:A112)+1)</f>
        <v/>
      </c>
      <c r="B113" s="58" t="n"/>
      <c r="C113" s="58" t="n"/>
      <c r="D113" s="59" t="n"/>
      <c r="E113" s="59" t="n"/>
      <c r="F113" s="60" t="n"/>
      <c r="G113" s="61" t="n"/>
      <c r="H113" s="62">
        <f>IF(F113="","",F113*G113)</f>
        <v/>
      </c>
      <c r="I113" s="61" t="n"/>
      <c r="J113" s="62">
        <f>IF(F113="","",F113+H113-(F113*I113))</f>
        <v/>
      </c>
    </row>
    <row r="114" ht="15" customHeight="1" s="38">
      <c r="A114" s="57">
        <f>IF(B114="","",MAX($A$5:A113)+1)</f>
        <v/>
      </c>
      <c r="B114" s="58" t="n"/>
      <c r="C114" s="58" t="n"/>
      <c r="D114" s="59" t="n"/>
      <c r="E114" s="59" t="n"/>
      <c r="F114" s="60" t="n"/>
      <c r="G114" s="61" t="n"/>
      <c r="H114" s="62">
        <f>IF(F114="","",F114*G114)</f>
        <v/>
      </c>
      <c r="I114" s="61" t="n"/>
      <c r="J114" s="62">
        <f>IF(F114="","",F114+H114-(F114*I114))</f>
        <v/>
      </c>
    </row>
    <row r="115" ht="15" customHeight="1" s="38">
      <c r="A115" s="57">
        <f>IF(B115="","",MAX($A$5:A114)+1)</f>
        <v/>
      </c>
      <c r="B115" s="58" t="n"/>
      <c r="C115" s="58" t="n"/>
      <c r="D115" s="59" t="n"/>
      <c r="E115" s="59" t="n"/>
      <c r="F115" s="60" t="n"/>
      <c r="G115" s="61" t="n"/>
      <c r="H115" s="62">
        <f>IF(F115="","",F115*G115)</f>
        <v/>
      </c>
      <c r="I115" s="61" t="n"/>
      <c r="J115" s="62">
        <f>IF(F115="","",F115+H115-(F115*I115))</f>
        <v/>
      </c>
    </row>
    <row r="116" ht="15" customHeight="1" s="38">
      <c r="A116" s="57">
        <f>IF(B116="","",MAX($A$5:A115)+1)</f>
        <v/>
      </c>
      <c r="B116" s="58" t="n"/>
      <c r="C116" s="58" t="n"/>
      <c r="D116" s="59" t="n"/>
      <c r="E116" s="59" t="n"/>
      <c r="F116" s="60" t="n"/>
      <c r="G116" s="61" t="n"/>
      <c r="H116" s="62">
        <f>IF(F116="","",F116*G116)</f>
        <v/>
      </c>
      <c r="I116" s="61" t="n"/>
      <c r="J116" s="62">
        <f>IF(F116="","",F116+H116-(F116*I116))</f>
        <v/>
      </c>
    </row>
    <row r="117" ht="15" customHeight="1" s="38">
      <c r="A117" s="57">
        <f>IF(B117="","",MAX($A$5:A116)+1)</f>
        <v/>
      </c>
      <c r="B117" s="58" t="n"/>
      <c r="C117" s="58" t="n"/>
      <c r="D117" s="59" t="n"/>
      <c r="E117" s="59" t="n"/>
      <c r="F117" s="60" t="n"/>
      <c r="G117" s="61" t="n"/>
      <c r="H117" s="62">
        <f>IF(F117="","",F117*G117)</f>
        <v/>
      </c>
      <c r="I117" s="61" t="n"/>
      <c r="J117" s="62">
        <f>IF(F117="","",F117+H117-(F117*I117))</f>
        <v/>
      </c>
    </row>
    <row r="118" ht="15" customHeight="1" s="38">
      <c r="A118" s="57">
        <f>IF(B118="","",MAX($A$5:A117)+1)</f>
        <v/>
      </c>
      <c r="B118" s="58" t="n"/>
      <c r="C118" s="58" t="n"/>
      <c r="D118" s="59" t="n"/>
      <c r="E118" s="59" t="n"/>
      <c r="F118" s="60" t="n"/>
      <c r="G118" s="61" t="n"/>
      <c r="H118" s="62">
        <f>IF(F118="","",F118*G118)</f>
        <v/>
      </c>
      <c r="I118" s="61" t="n"/>
      <c r="J118" s="62">
        <f>IF(F118="","",F118+H118-(F118*I118))</f>
        <v/>
      </c>
    </row>
    <row r="119" ht="15" customHeight="1" s="38">
      <c r="A119" s="57">
        <f>IF(B119="","",MAX($A$5:A118)+1)</f>
        <v/>
      </c>
      <c r="B119" s="58" t="n"/>
      <c r="C119" s="58" t="n"/>
      <c r="D119" s="59" t="n"/>
      <c r="E119" s="59" t="n"/>
      <c r="F119" s="60" t="n"/>
      <c r="G119" s="61" t="n"/>
      <c r="H119" s="62">
        <f>IF(F119="","",F119*G119)</f>
        <v/>
      </c>
      <c r="I119" s="61" t="n"/>
      <c r="J119" s="62">
        <f>IF(F119="","",F119+H119-(F119*I119))</f>
        <v/>
      </c>
    </row>
    <row r="120" ht="15" customHeight="1" s="38">
      <c r="A120" s="57">
        <f>IF(B120="","",MAX($A$5:A119)+1)</f>
        <v/>
      </c>
      <c r="B120" s="58" t="n"/>
      <c r="C120" s="58" t="n"/>
      <c r="D120" s="59" t="n"/>
      <c r="E120" s="59" t="n"/>
      <c r="F120" s="60" t="n"/>
      <c r="G120" s="61" t="n"/>
      <c r="H120" s="62">
        <f>IF(F120="","",F120*G120)</f>
        <v/>
      </c>
      <c r="I120" s="61" t="n"/>
      <c r="J120" s="62">
        <f>IF(F120="","",F120+H120-(F120*I120))</f>
        <v/>
      </c>
    </row>
    <row r="121" ht="15" customHeight="1" s="38">
      <c r="A121" s="57">
        <f>IF(B121="","",MAX($A$5:A120)+1)</f>
        <v/>
      </c>
      <c r="B121" s="58" t="n"/>
      <c r="C121" s="58" t="n"/>
      <c r="D121" s="59" t="n"/>
      <c r="E121" s="59" t="n"/>
      <c r="F121" s="60" t="n"/>
      <c r="G121" s="61" t="n"/>
      <c r="H121" s="62">
        <f>IF(F121="","",F121*G121)</f>
        <v/>
      </c>
      <c r="I121" s="61" t="n"/>
      <c r="J121" s="62">
        <f>IF(F121="","",F121+H121-(F121*I121))</f>
        <v/>
      </c>
    </row>
    <row r="122" ht="15" customHeight="1" s="38">
      <c r="A122" s="57">
        <f>IF(B122="","",MAX($A$5:A121)+1)</f>
        <v/>
      </c>
      <c r="B122" s="58" t="n"/>
      <c r="C122" s="58" t="n"/>
      <c r="D122" s="59" t="n"/>
      <c r="E122" s="59" t="n"/>
      <c r="F122" s="60" t="n"/>
      <c r="G122" s="61" t="n"/>
      <c r="H122" s="62">
        <f>IF(F122="","",F122*G122)</f>
        <v/>
      </c>
      <c r="I122" s="61" t="n"/>
      <c r="J122" s="62">
        <f>IF(F122="","",F122+H122-(F122*I122))</f>
        <v/>
      </c>
    </row>
    <row r="123" ht="15" customHeight="1" s="38">
      <c r="A123" s="57">
        <f>IF(B123="","",MAX($A$5:A122)+1)</f>
        <v/>
      </c>
      <c r="B123" s="58" t="n"/>
      <c r="C123" s="58" t="n"/>
      <c r="D123" s="59" t="n"/>
      <c r="E123" s="59" t="n"/>
      <c r="F123" s="60" t="n"/>
      <c r="G123" s="61" t="n"/>
      <c r="H123" s="62">
        <f>IF(F123="","",F123*G123)</f>
        <v/>
      </c>
      <c r="I123" s="61" t="n"/>
      <c r="J123" s="62">
        <f>IF(F123="","",F123+H123-(F123*I123))</f>
        <v/>
      </c>
    </row>
    <row r="124" ht="15" customHeight="1" s="38">
      <c r="A124" s="57">
        <f>IF(B124="","",MAX($A$5:A123)+1)</f>
        <v/>
      </c>
      <c r="B124" s="58" t="n"/>
      <c r="C124" s="58" t="n"/>
      <c r="D124" s="59" t="n"/>
      <c r="E124" s="59" t="n"/>
      <c r="F124" s="60" t="n"/>
      <c r="G124" s="61" t="n"/>
      <c r="H124" s="62">
        <f>IF(F124="","",F124*G124)</f>
        <v/>
      </c>
      <c r="I124" s="61" t="n"/>
      <c r="J124" s="62">
        <f>IF(F124="","",F124+H124-(F124*I124))</f>
        <v/>
      </c>
    </row>
    <row r="125" ht="15" customHeight="1" s="38">
      <c r="A125" s="57">
        <f>IF(B125="","",MAX($A$5:A124)+1)</f>
        <v/>
      </c>
      <c r="B125" s="58" t="n"/>
      <c r="C125" s="58" t="n"/>
      <c r="D125" s="59" t="n"/>
      <c r="E125" s="59" t="n"/>
      <c r="F125" s="60" t="n"/>
      <c r="G125" s="61" t="n"/>
      <c r="H125" s="62">
        <f>IF(F125="","",F125*G125)</f>
        <v/>
      </c>
      <c r="I125" s="61" t="n"/>
      <c r="J125" s="62">
        <f>IF(F125="","",F125+H125-(F125*I125))</f>
        <v/>
      </c>
    </row>
    <row r="126" ht="15" customHeight="1" s="38">
      <c r="A126" s="57">
        <f>IF(B126="","",MAX($A$5:A125)+1)</f>
        <v/>
      </c>
      <c r="B126" s="58" t="n"/>
      <c r="C126" s="58" t="n"/>
      <c r="D126" s="59" t="n"/>
      <c r="E126" s="59" t="n"/>
      <c r="F126" s="60" t="n"/>
      <c r="G126" s="61" t="n"/>
      <c r="H126" s="62">
        <f>IF(F126="","",F126*G126)</f>
        <v/>
      </c>
      <c r="I126" s="61" t="n"/>
      <c r="J126" s="62">
        <f>IF(F126="","",F126+H126-(F126*I126))</f>
        <v/>
      </c>
    </row>
    <row r="127" ht="15" customHeight="1" s="38">
      <c r="A127" s="57">
        <f>IF(B127="","",MAX($A$5:A126)+1)</f>
        <v/>
      </c>
      <c r="B127" s="58" t="n"/>
      <c r="C127" s="58" t="n"/>
      <c r="D127" s="59" t="n"/>
      <c r="E127" s="59" t="n"/>
      <c r="F127" s="60" t="n"/>
      <c r="G127" s="61" t="n"/>
      <c r="H127" s="62">
        <f>IF(F127="","",F127*G127)</f>
        <v/>
      </c>
      <c r="I127" s="61" t="n"/>
      <c r="J127" s="62">
        <f>IF(F127="","",F127+H127-(F127*I127))</f>
        <v/>
      </c>
    </row>
    <row r="128" ht="15" customHeight="1" s="38">
      <c r="A128" s="57">
        <f>IF(B128="","",MAX($A$5:A127)+1)</f>
        <v/>
      </c>
      <c r="B128" s="58" t="n"/>
      <c r="C128" s="58" t="n"/>
      <c r="D128" s="59" t="n"/>
      <c r="E128" s="59" t="n"/>
      <c r="F128" s="60" t="n"/>
      <c r="G128" s="61" t="n"/>
      <c r="H128" s="62">
        <f>IF(F128="","",F128*G128)</f>
        <v/>
      </c>
      <c r="I128" s="61" t="n"/>
      <c r="J128" s="62">
        <f>IF(F128="","",F128+H128-(F128*I128))</f>
        <v/>
      </c>
    </row>
    <row r="129" ht="15" customHeight="1" s="38">
      <c r="A129" s="57">
        <f>IF(B129="","",MAX($A$5:A128)+1)</f>
        <v/>
      </c>
      <c r="B129" s="58" t="n"/>
      <c r="C129" s="58" t="n"/>
      <c r="D129" s="59" t="n"/>
      <c r="E129" s="59" t="n"/>
      <c r="F129" s="60" t="n"/>
      <c r="G129" s="61" t="n"/>
      <c r="H129" s="62">
        <f>IF(F129="","",F129*G129)</f>
        <v/>
      </c>
      <c r="I129" s="61" t="n"/>
      <c r="J129" s="62">
        <f>IF(F129="","",F129+H129-(F129*I129))</f>
        <v/>
      </c>
    </row>
    <row r="130" ht="15" customHeight="1" s="38">
      <c r="A130" s="57">
        <f>IF(B130="","",MAX($A$5:A129)+1)</f>
        <v/>
      </c>
      <c r="B130" s="58" t="n"/>
      <c r="C130" s="58" t="n"/>
      <c r="D130" s="59" t="n"/>
      <c r="E130" s="59" t="n"/>
      <c r="F130" s="60" t="n"/>
      <c r="G130" s="61" t="n"/>
      <c r="H130" s="62">
        <f>IF(F130="","",F130*G130)</f>
        <v/>
      </c>
      <c r="I130" s="61" t="n"/>
      <c r="J130" s="62">
        <f>IF(F130="","",F130+H130-(F130*I130))</f>
        <v/>
      </c>
    </row>
    <row r="131" ht="15" customHeight="1" s="38">
      <c r="A131" s="57">
        <f>IF(B131="","",MAX($A$5:A130)+1)</f>
        <v/>
      </c>
      <c r="B131" s="58" t="n"/>
      <c r="C131" s="58" t="n"/>
      <c r="D131" s="59" t="n"/>
      <c r="E131" s="59" t="n"/>
      <c r="F131" s="60" t="n"/>
      <c r="G131" s="61" t="n"/>
      <c r="H131" s="62">
        <f>IF(F131="","",F131*G131)</f>
        <v/>
      </c>
      <c r="I131" s="61" t="n"/>
      <c r="J131" s="62">
        <f>IF(F131="","",F131+H131-(F131*I131))</f>
        <v/>
      </c>
    </row>
    <row r="132" ht="15" customHeight="1" s="38">
      <c r="A132" s="57">
        <f>IF(B132="","",MAX($A$5:A131)+1)</f>
        <v/>
      </c>
      <c r="B132" s="58" t="n"/>
      <c r="C132" s="58" t="n"/>
      <c r="D132" s="59" t="n"/>
      <c r="E132" s="59" t="n"/>
      <c r="F132" s="60" t="n"/>
      <c r="G132" s="61" t="n"/>
      <c r="H132" s="62">
        <f>IF(F132="","",F132*G132)</f>
        <v/>
      </c>
      <c r="I132" s="61" t="n"/>
      <c r="J132" s="62">
        <f>IF(F132="","",F132+H132-(F132*I132))</f>
        <v/>
      </c>
    </row>
    <row r="133" ht="15" customHeight="1" s="38">
      <c r="A133" s="57">
        <f>IF(B133="","",MAX($A$5:A132)+1)</f>
        <v/>
      </c>
      <c r="B133" s="58" t="n"/>
      <c r="C133" s="58" t="n"/>
      <c r="D133" s="59" t="n"/>
      <c r="E133" s="59" t="n"/>
      <c r="F133" s="60" t="n"/>
      <c r="G133" s="61" t="n"/>
      <c r="H133" s="62">
        <f>IF(F133="","",F133*G133)</f>
        <v/>
      </c>
      <c r="I133" s="61" t="n"/>
      <c r="J133" s="62">
        <f>IF(F133="","",F133+H133-(F133*I133))</f>
        <v/>
      </c>
    </row>
    <row r="134" ht="15" customHeight="1" s="38">
      <c r="A134" s="57">
        <f>IF(B134="","",MAX($A$5:A133)+1)</f>
        <v/>
      </c>
      <c r="B134" s="58" t="n"/>
      <c r="C134" s="58" t="n"/>
      <c r="D134" s="59" t="n"/>
      <c r="E134" s="59" t="n"/>
      <c r="F134" s="60" t="n"/>
      <c r="G134" s="61" t="n"/>
      <c r="H134" s="62">
        <f>IF(F134="","",F134*G134)</f>
        <v/>
      </c>
      <c r="I134" s="61" t="n"/>
      <c r="J134" s="62">
        <f>IF(F134="","",F134+H134-(F134*I134))</f>
        <v/>
      </c>
    </row>
    <row r="135" ht="15" customHeight="1" s="38">
      <c r="A135" s="57">
        <f>IF(B135="","",MAX($A$5:A134)+1)</f>
        <v/>
      </c>
      <c r="B135" s="58" t="n"/>
      <c r="C135" s="58" t="n"/>
      <c r="D135" s="59" t="n"/>
      <c r="E135" s="59" t="n"/>
      <c r="F135" s="60" t="n"/>
      <c r="G135" s="61" t="n"/>
      <c r="H135" s="62">
        <f>IF(F135="","",F135*G135)</f>
        <v/>
      </c>
      <c r="I135" s="61" t="n"/>
      <c r="J135" s="62">
        <f>IF(F135="","",F135+H135-(F135*I135))</f>
        <v/>
      </c>
    </row>
    <row r="136" ht="15" customHeight="1" s="38">
      <c r="A136" s="57">
        <f>IF(B136="","",MAX($A$5:A135)+1)</f>
        <v/>
      </c>
      <c r="B136" s="58" t="n"/>
      <c r="C136" s="58" t="n"/>
      <c r="D136" s="59" t="n"/>
      <c r="E136" s="59" t="n"/>
      <c r="F136" s="60" t="n"/>
      <c r="G136" s="61" t="n"/>
      <c r="H136" s="62">
        <f>IF(F136="","",F136*G136)</f>
        <v/>
      </c>
      <c r="I136" s="61" t="n"/>
      <c r="J136" s="62">
        <f>IF(F136="","",F136+H136-(F136*I136))</f>
        <v/>
      </c>
    </row>
    <row r="137" ht="15" customHeight="1" s="38">
      <c r="A137" s="57">
        <f>IF(B137="","",MAX($A$5:A136)+1)</f>
        <v/>
      </c>
      <c r="B137" s="58" t="n"/>
      <c r="C137" s="58" t="n"/>
      <c r="D137" s="59" t="n"/>
      <c r="E137" s="59" t="n"/>
      <c r="F137" s="60" t="n"/>
      <c r="G137" s="61" t="n"/>
      <c r="H137" s="62">
        <f>IF(F137="","",F137*G137)</f>
        <v/>
      </c>
      <c r="I137" s="61" t="n"/>
      <c r="J137" s="62">
        <f>IF(F137="","",F137+H137-(F137*I137))</f>
        <v/>
      </c>
    </row>
    <row r="138" ht="15" customHeight="1" s="38">
      <c r="A138" s="57">
        <f>IF(B138="","",MAX($A$5:A137)+1)</f>
        <v/>
      </c>
      <c r="B138" s="58" t="n"/>
      <c r="C138" s="58" t="n"/>
      <c r="D138" s="59" t="n"/>
      <c r="E138" s="59" t="n"/>
      <c r="F138" s="60" t="n"/>
      <c r="G138" s="61" t="n"/>
      <c r="H138" s="62">
        <f>IF(F138="","",F138*G138)</f>
        <v/>
      </c>
      <c r="I138" s="61" t="n"/>
      <c r="J138" s="62">
        <f>IF(F138="","",F138+H138-(F138*I138))</f>
        <v/>
      </c>
    </row>
    <row r="139" ht="15" customHeight="1" s="38">
      <c r="A139" s="57">
        <f>IF(B139="","",MAX($A$5:A138)+1)</f>
        <v/>
      </c>
      <c r="B139" s="58" t="n"/>
      <c r="C139" s="58" t="n"/>
      <c r="D139" s="59" t="n"/>
      <c r="E139" s="59" t="n"/>
      <c r="F139" s="60" t="n"/>
      <c r="G139" s="61" t="n"/>
      <c r="H139" s="62">
        <f>IF(F139="","",F139*G139)</f>
        <v/>
      </c>
      <c r="I139" s="61" t="n"/>
      <c r="J139" s="62">
        <f>IF(F139="","",F139+H139-(F139*I139))</f>
        <v/>
      </c>
    </row>
    <row r="140" ht="15" customHeight="1" s="38">
      <c r="A140" s="57">
        <f>IF(B140="","",MAX($A$5:A139)+1)</f>
        <v/>
      </c>
      <c r="B140" s="58" t="n"/>
      <c r="C140" s="58" t="n"/>
      <c r="D140" s="59" t="n"/>
      <c r="E140" s="59" t="n"/>
      <c r="F140" s="60" t="n"/>
      <c r="G140" s="61" t="n"/>
      <c r="H140" s="62">
        <f>IF(F140="","",F140*G140)</f>
        <v/>
      </c>
      <c r="I140" s="61" t="n"/>
      <c r="J140" s="62">
        <f>IF(F140="","",F140+H140-(F140*I140))</f>
        <v/>
      </c>
    </row>
    <row r="141" ht="15" customHeight="1" s="38">
      <c r="A141" s="57">
        <f>IF(B141="","",MAX($A$5:A140)+1)</f>
        <v/>
      </c>
      <c r="B141" s="58" t="n"/>
      <c r="C141" s="58" t="n"/>
      <c r="D141" s="59" t="n"/>
      <c r="E141" s="59" t="n"/>
      <c r="F141" s="60" t="n"/>
      <c r="G141" s="61" t="n"/>
      <c r="H141" s="62">
        <f>IF(F141="","",F141*G141)</f>
        <v/>
      </c>
      <c r="I141" s="61" t="n"/>
      <c r="J141" s="62">
        <f>IF(F141="","",F141+H141-(F141*I141))</f>
        <v/>
      </c>
    </row>
    <row r="142" ht="15" customHeight="1" s="38">
      <c r="A142" s="57">
        <f>IF(B142="","",MAX($A$5:A141)+1)</f>
        <v/>
      </c>
      <c r="B142" s="58" t="n"/>
      <c r="C142" s="58" t="n"/>
      <c r="D142" s="59" t="n"/>
      <c r="E142" s="59" t="n"/>
      <c r="F142" s="60" t="n"/>
      <c r="G142" s="61" t="n"/>
      <c r="H142" s="62">
        <f>IF(F142="","",F142*G142)</f>
        <v/>
      </c>
      <c r="I142" s="61" t="n"/>
      <c r="J142" s="62">
        <f>IF(F142="","",F142+H142-(F142*I142))</f>
        <v/>
      </c>
    </row>
    <row r="143" ht="15" customHeight="1" s="38">
      <c r="A143" s="57">
        <f>IF(B143="","",MAX($A$5:A142)+1)</f>
        <v/>
      </c>
      <c r="B143" s="58" t="n"/>
      <c r="C143" s="58" t="n"/>
      <c r="D143" s="59" t="n"/>
      <c r="E143" s="59" t="n"/>
      <c r="F143" s="60" t="n"/>
      <c r="G143" s="61" t="n"/>
      <c r="H143" s="62">
        <f>IF(F143="","",F143*G143)</f>
        <v/>
      </c>
      <c r="I143" s="61" t="n"/>
      <c r="J143" s="62">
        <f>IF(F143="","",F143+H143-(F143*I143))</f>
        <v/>
      </c>
    </row>
    <row r="144" ht="15" customHeight="1" s="38">
      <c r="A144" s="57">
        <f>IF(B144="","",MAX($A$5:A143)+1)</f>
        <v/>
      </c>
      <c r="B144" s="58" t="n"/>
      <c r="C144" s="58" t="n"/>
      <c r="D144" s="59" t="n"/>
      <c r="E144" s="59" t="n"/>
      <c r="F144" s="60" t="n"/>
      <c r="G144" s="61" t="n"/>
      <c r="H144" s="62">
        <f>IF(F144="","",F144*G144)</f>
        <v/>
      </c>
      <c r="I144" s="61" t="n"/>
      <c r="J144" s="62">
        <f>IF(F144="","",F144+H144-(F144*I144))</f>
        <v/>
      </c>
    </row>
    <row r="145" ht="15" customHeight="1" s="38">
      <c r="A145" s="57">
        <f>IF(B145="","",MAX($A$5:A144)+1)</f>
        <v/>
      </c>
      <c r="B145" s="58" t="n"/>
      <c r="C145" s="58" t="n"/>
      <c r="D145" s="59" t="n"/>
      <c r="E145" s="59" t="n"/>
      <c r="F145" s="60" t="n"/>
      <c r="G145" s="61" t="n"/>
      <c r="H145" s="62">
        <f>IF(F145="","",F145*G145)</f>
        <v/>
      </c>
      <c r="I145" s="61" t="n"/>
      <c r="J145" s="62">
        <f>IF(F145="","",F145+H145-(F145*I145))</f>
        <v/>
      </c>
    </row>
    <row r="146" ht="15" customHeight="1" s="38">
      <c r="A146" s="57">
        <f>IF(B146="","",MAX($A$5:A145)+1)</f>
        <v/>
      </c>
      <c r="B146" s="58" t="n"/>
      <c r="C146" s="58" t="n"/>
      <c r="D146" s="59" t="n"/>
      <c r="E146" s="59" t="n"/>
      <c r="F146" s="60" t="n"/>
      <c r="G146" s="61" t="n"/>
      <c r="H146" s="62">
        <f>IF(F146="","",F146*G146)</f>
        <v/>
      </c>
      <c r="I146" s="61" t="n"/>
      <c r="J146" s="62">
        <f>IF(F146="","",F146+H146-(F146*I146))</f>
        <v/>
      </c>
    </row>
    <row r="147" ht="15" customHeight="1" s="38">
      <c r="A147" s="57">
        <f>IF(B147="","",MAX($A$5:A146)+1)</f>
        <v/>
      </c>
      <c r="B147" s="58" t="n"/>
      <c r="C147" s="58" t="n"/>
      <c r="D147" s="59" t="n"/>
      <c r="E147" s="59" t="n"/>
      <c r="F147" s="60" t="n"/>
      <c r="G147" s="61" t="n"/>
      <c r="H147" s="62">
        <f>IF(F147="","",F147*G147)</f>
        <v/>
      </c>
      <c r="I147" s="61" t="n"/>
      <c r="J147" s="62">
        <f>IF(F147="","",F147+H147-(F147*I147))</f>
        <v/>
      </c>
    </row>
    <row r="148" ht="15" customHeight="1" s="38">
      <c r="A148" s="57">
        <f>IF(B148="","",MAX($A$5:A147)+1)</f>
        <v/>
      </c>
      <c r="B148" s="58" t="n"/>
      <c r="C148" s="58" t="n"/>
      <c r="D148" s="59" t="n"/>
      <c r="E148" s="59" t="n"/>
      <c r="F148" s="60" t="n"/>
      <c r="G148" s="61" t="n"/>
      <c r="H148" s="62">
        <f>IF(F148="","",F148*G148)</f>
        <v/>
      </c>
      <c r="I148" s="61" t="n"/>
      <c r="J148" s="62">
        <f>IF(F148="","",F148+H148-(F148*I148))</f>
        <v/>
      </c>
    </row>
    <row r="149" ht="15" customHeight="1" s="38">
      <c r="A149" s="57">
        <f>IF(B149="","",MAX($A$5:A148)+1)</f>
        <v/>
      </c>
      <c r="B149" s="58" t="n"/>
      <c r="C149" s="58" t="n"/>
      <c r="D149" s="59" t="n"/>
      <c r="E149" s="59" t="n"/>
      <c r="F149" s="60" t="n"/>
      <c r="G149" s="61" t="n"/>
      <c r="H149" s="62">
        <f>IF(F149="","",F149*G149)</f>
        <v/>
      </c>
      <c r="I149" s="61" t="n"/>
      <c r="J149" s="62">
        <f>IF(F149="","",F149+H149-(F149*I149))</f>
        <v/>
      </c>
    </row>
    <row r="150" ht="15" customHeight="1" s="38">
      <c r="A150" s="57">
        <f>IF(B150="","",MAX($A$5:A149)+1)</f>
        <v/>
      </c>
      <c r="B150" s="58" t="n"/>
      <c r="C150" s="58" t="n"/>
      <c r="D150" s="59" t="n"/>
      <c r="E150" s="59" t="n"/>
      <c r="F150" s="60" t="n"/>
      <c r="G150" s="61" t="n"/>
      <c r="H150" s="62">
        <f>IF(F150="","",F150*G150)</f>
        <v/>
      </c>
      <c r="I150" s="61" t="n"/>
      <c r="J150" s="62">
        <f>IF(F150="","",F150+H150-(F150*I150))</f>
        <v/>
      </c>
    </row>
    <row r="151" ht="15" customHeight="1" s="38">
      <c r="A151" s="57">
        <f>IF(B151="","",MAX($A$5:A150)+1)</f>
        <v/>
      </c>
      <c r="B151" s="58" t="n"/>
      <c r="C151" s="58" t="n"/>
      <c r="D151" s="59" t="n"/>
      <c r="E151" s="59" t="n"/>
      <c r="F151" s="60" t="n"/>
      <c r="G151" s="61" t="n"/>
      <c r="H151" s="62">
        <f>IF(F151="","",F151*G151)</f>
        <v/>
      </c>
      <c r="I151" s="61" t="n"/>
      <c r="J151" s="62">
        <f>IF(F151="","",F151+H151-(F151*I151))</f>
        <v/>
      </c>
    </row>
    <row r="152" ht="15" customHeight="1" s="38">
      <c r="A152" s="57">
        <f>IF(B152="","",MAX($A$5:A151)+1)</f>
        <v/>
      </c>
      <c r="B152" s="58" t="n"/>
      <c r="C152" s="58" t="n"/>
      <c r="D152" s="59" t="n"/>
      <c r="E152" s="59" t="n"/>
      <c r="F152" s="60" t="n"/>
      <c r="G152" s="61" t="n"/>
      <c r="H152" s="62">
        <f>IF(F152="","",F152*G152)</f>
        <v/>
      </c>
      <c r="I152" s="61" t="n"/>
      <c r="J152" s="62">
        <f>IF(F152="","",F152+H152-(F152*I152))</f>
        <v/>
      </c>
    </row>
    <row r="153" ht="15" customHeight="1" s="38">
      <c r="A153" s="57">
        <f>IF(B153="","",MAX($A$5:A152)+1)</f>
        <v/>
      </c>
      <c r="B153" s="58" t="n"/>
      <c r="C153" s="58" t="n"/>
      <c r="D153" s="59" t="n"/>
      <c r="E153" s="59" t="n"/>
      <c r="F153" s="60" t="n"/>
      <c r="G153" s="61" t="n"/>
      <c r="H153" s="62">
        <f>IF(F153="","",F153*G153)</f>
        <v/>
      </c>
      <c r="I153" s="61" t="n"/>
      <c r="J153" s="62">
        <f>IF(F153="","",F153+H153-(F153*I153))</f>
        <v/>
      </c>
    </row>
    <row r="154" ht="15" customHeight="1" s="38">
      <c r="A154" s="57">
        <f>IF(B154="","",MAX($A$5:A153)+1)</f>
        <v/>
      </c>
      <c r="B154" s="58" t="n"/>
      <c r="C154" s="58" t="n"/>
      <c r="D154" s="59" t="n"/>
      <c r="E154" s="59" t="n"/>
      <c r="F154" s="60" t="n"/>
      <c r="G154" s="61" t="n"/>
      <c r="H154" s="62">
        <f>IF(F154="","",F154*G154)</f>
        <v/>
      </c>
      <c r="I154" s="61" t="n"/>
      <c r="J154" s="62">
        <f>IF(F154="","",F154+H154-(F154*I154))</f>
        <v/>
      </c>
    </row>
    <row r="155" ht="15" customHeight="1" s="38">
      <c r="A155" s="57">
        <f>IF(B155="","",MAX($A$5:A154)+1)</f>
        <v/>
      </c>
      <c r="B155" s="58" t="n"/>
      <c r="C155" s="58" t="n"/>
      <c r="D155" s="59" t="n"/>
      <c r="E155" s="59" t="n"/>
      <c r="F155" s="60" t="n"/>
      <c r="G155" s="61" t="n"/>
      <c r="H155" s="62">
        <f>IF(F155="","",F155*G155)</f>
        <v/>
      </c>
      <c r="I155" s="61" t="n"/>
      <c r="J155" s="62">
        <f>IF(F155="","",F155+H155-(F155*I155))</f>
        <v/>
      </c>
    </row>
    <row r="156" ht="15" customHeight="1" s="38">
      <c r="A156" s="57">
        <f>IF(B156="","",MAX($A$5:A155)+1)</f>
        <v/>
      </c>
      <c r="B156" s="58" t="n"/>
      <c r="C156" s="58" t="n"/>
      <c r="D156" s="59" t="n"/>
      <c r="E156" s="59" t="n"/>
      <c r="F156" s="60" t="n"/>
      <c r="G156" s="61" t="n"/>
      <c r="H156" s="62">
        <f>IF(F156="","",F156*G156)</f>
        <v/>
      </c>
      <c r="I156" s="61" t="n"/>
      <c r="J156" s="62">
        <f>IF(F156="","",F156+H156-(F156*I156))</f>
        <v/>
      </c>
    </row>
    <row r="157" ht="15" customHeight="1" s="38">
      <c r="A157" s="57">
        <f>IF(B157="","",MAX($A$5:A156)+1)</f>
        <v/>
      </c>
      <c r="B157" s="58" t="n"/>
      <c r="C157" s="58" t="n"/>
      <c r="D157" s="59" t="n"/>
      <c r="E157" s="59" t="n"/>
      <c r="F157" s="60" t="n"/>
      <c r="G157" s="61" t="n"/>
      <c r="H157" s="62">
        <f>IF(F157="","",F157*G157)</f>
        <v/>
      </c>
      <c r="I157" s="61" t="n"/>
      <c r="J157" s="62">
        <f>IF(F157="","",F157+H157-(F157*I157))</f>
        <v/>
      </c>
    </row>
    <row r="158" ht="15" customHeight="1" s="38">
      <c r="A158" s="57">
        <f>IF(B158="","",MAX($A$5:A157)+1)</f>
        <v/>
      </c>
      <c r="B158" s="58" t="n"/>
      <c r="C158" s="58" t="n"/>
      <c r="D158" s="59" t="n"/>
      <c r="E158" s="59" t="n"/>
      <c r="F158" s="60" t="n"/>
      <c r="G158" s="61" t="n"/>
      <c r="H158" s="62">
        <f>IF(F158="","",F158*G158)</f>
        <v/>
      </c>
      <c r="I158" s="61" t="n"/>
      <c r="J158" s="62">
        <f>IF(F158="","",F158+H158-(F158*I158))</f>
        <v/>
      </c>
    </row>
    <row r="159" ht="15" customHeight="1" s="38">
      <c r="A159" s="57">
        <f>IF(B159="","",MAX($A$5:A158)+1)</f>
        <v/>
      </c>
      <c r="B159" s="58" t="n"/>
      <c r="C159" s="58" t="n"/>
      <c r="D159" s="59" t="n"/>
      <c r="E159" s="59" t="n"/>
      <c r="F159" s="60" t="n"/>
      <c r="G159" s="61" t="n"/>
      <c r="H159" s="62">
        <f>IF(F159="","",F159*G159)</f>
        <v/>
      </c>
      <c r="I159" s="61" t="n"/>
      <c r="J159" s="62">
        <f>IF(F159="","",F159+H159-(F159*I159))</f>
        <v/>
      </c>
    </row>
    <row r="160" ht="15" customHeight="1" s="38">
      <c r="A160" s="57">
        <f>IF(B160="","",MAX($A$5:A159)+1)</f>
        <v/>
      </c>
      <c r="B160" s="58" t="n"/>
      <c r="C160" s="58" t="n"/>
      <c r="D160" s="59" t="n"/>
      <c r="E160" s="59" t="n"/>
      <c r="F160" s="60" t="n"/>
      <c r="G160" s="61" t="n"/>
      <c r="H160" s="62">
        <f>IF(F160="","",F160*G160)</f>
        <v/>
      </c>
      <c r="I160" s="61" t="n"/>
      <c r="J160" s="62">
        <f>IF(F160="","",F160+H160-(F160*I160))</f>
        <v/>
      </c>
    </row>
    <row r="161" ht="15" customHeight="1" s="38">
      <c r="A161" s="57">
        <f>IF(B161="","",MAX($A$5:A160)+1)</f>
        <v/>
      </c>
      <c r="B161" s="58" t="n"/>
      <c r="C161" s="58" t="n"/>
      <c r="D161" s="59" t="n"/>
      <c r="E161" s="59" t="n"/>
      <c r="F161" s="60" t="n"/>
      <c r="G161" s="61" t="n"/>
      <c r="H161" s="62">
        <f>IF(F161="","",F161*G161)</f>
        <v/>
      </c>
      <c r="I161" s="61" t="n"/>
      <c r="J161" s="62">
        <f>IF(F161="","",F161+H161-(F161*I161))</f>
        <v/>
      </c>
    </row>
    <row r="162" ht="15" customHeight="1" s="38">
      <c r="A162" s="57">
        <f>IF(B162="","",MAX($A$5:A161)+1)</f>
        <v/>
      </c>
      <c r="B162" s="58" t="n"/>
      <c r="C162" s="58" t="n"/>
      <c r="D162" s="59" t="n"/>
      <c r="E162" s="59" t="n"/>
      <c r="F162" s="60" t="n"/>
      <c r="G162" s="61" t="n"/>
      <c r="H162" s="62">
        <f>IF(F162="","",F162*G162)</f>
        <v/>
      </c>
      <c r="I162" s="61" t="n"/>
      <c r="J162" s="62">
        <f>IF(F162="","",F162+H162-(F162*I162))</f>
        <v/>
      </c>
    </row>
    <row r="163" ht="15" customHeight="1" s="38">
      <c r="A163" s="57">
        <f>IF(B163="","",MAX($A$5:A162)+1)</f>
        <v/>
      </c>
      <c r="B163" s="58" t="n"/>
      <c r="C163" s="58" t="n"/>
      <c r="D163" s="59" t="n"/>
      <c r="E163" s="59" t="n"/>
      <c r="F163" s="60" t="n"/>
      <c r="G163" s="61" t="n"/>
      <c r="H163" s="62">
        <f>IF(F163="","",F163*G163)</f>
        <v/>
      </c>
      <c r="I163" s="61" t="n"/>
      <c r="J163" s="62">
        <f>IF(F163="","",F163+H163-(F163*I163))</f>
        <v/>
      </c>
    </row>
    <row r="164" ht="15" customHeight="1" s="38">
      <c r="A164" s="57">
        <f>IF(B164="","",MAX($A$5:A163)+1)</f>
        <v/>
      </c>
      <c r="B164" s="58" t="n"/>
      <c r="C164" s="58" t="n"/>
      <c r="D164" s="59" t="n"/>
      <c r="E164" s="59" t="n"/>
      <c r="F164" s="60" t="n"/>
      <c r="G164" s="61" t="n"/>
      <c r="H164" s="62">
        <f>IF(F164="","",F164*G164)</f>
        <v/>
      </c>
      <c r="I164" s="61" t="n"/>
      <c r="J164" s="62">
        <f>IF(F164="","",F164+H164-(F164*I164))</f>
        <v/>
      </c>
    </row>
    <row r="165" ht="15" customHeight="1" s="38">
      <c r="A165" s="57">
        <f>IF(B165="","",MAX($A$5:A164)+1)</f>
        <v/>
      </c>
      <c r="B165" s="58" t="n"/>
      <c r="C165" s="58" t="n"/>
      <c r="D165" s="59" t="n"/>
      <c r="E165" s="59" t="n"/>
      <c r="F165" s="60" t="n"/>
      <c r="G165" s="61" t="n"/>
      <c r="H165" s="62">
        <f>IF(F165="","",F165*G165)</f>
        <v/>
      </c>
      <c r="I165" s="61" t="n"/>
      <c r="J165" s="62">
        <f>IF(F165="","",F165+H165-(F165*I165))</f>
        <v/>
      </c>
    </row>
    <row r="166" ht="15" customHeight="1" s="38">
      <c r="A166" s="57">
        <f>IF(B166="","",MAX($A$5:A165)+1)</f>
        <v/>
      </c>
      <c r="B166" s="58" t="n"/>
      <c r="C166" s="58" t="n"/>
      <c r="D166" s="59" t="n"/>
      <c r="E166" s="59" t="n"/>
      <c r="F166" s="60" t="n"/>
      <c r="G166" s="61" t="n"/>
      <c r="H166" s="62">
        <f>IF(F166="","",F166*G166)</f>
        <v/>
      </c>
      <c r="I166" s="61" t="n"/>
      <c r="J166" s="62">
        <f>IF(F166="","",F166+H166-(F166*I166))</f>
        <v/>
      </c>
    </row>
    <row r="167" ht="15" customHeight="1" s="38">
      <c r="A167" s="57">
        <f>IF(B167="","",MAX($A$5:A166)+1)</f>
        <v/>
      </c>
      <c r="B167" s="58" t="n"/>
      <c r="C167" s="58" t="n"/>
      <c r="D167" s="59" t="n"/>
      <c r="E167" s="59" t="n"/>
      <c r="F167" s="60" t="n"/>
      <c r="G167" s="61" t="n"/>
      <c r="H167" s="62">
        <f>IF(F167="","",F167*G167)</f>
        <v/>
      </c>
      <c r="I167" s="61" t="n"/>
      <c r="J167" s="62">
        <f>IF(F167="","",F167+H167-(F167*I167))</f>
        <v/>
      </c>
    </row>
    <row r="168" ht="15" customHeight="1" s="38">
      <c r="A168" s="57">
        <f>IF(B168="","",MAX($A$5:A167)+1)</f>
        <v/>
      </c>
      <c r="B168" s="58" t="n"/>
      <c r="C168" s="58" t="n"/>
      <c r="D168" s="59" t="n"/>
      <c r="E168" s="59" t="n"/>
      <c r="F168" s="60" t="n"/>
      <c r="G168" s="61" t="n"/>
      <c r="H168" s="62">
        <f>IF(F168="","",F168*G168)</f>
        <v/>
      </c>
      <c r="I168" s="61" t="n"/>
      <c r="J168" s="62">
        <f>IF(F168="","",F168+H168-(F168*I168))</f>
        <v/>
      </c>
    </row>
    <row r="169" ht="15" customHeight="1" s="38">
      <c r="A169" s="57">
        <f>IF(B169="","",MAX($A$5:A168)+1)</f>
        <v/>
      </c>
      <c r="B169" s="58" t="n"/>
      <c r="C169" s="58" t="n"/>
      <c r="D169" s="59" t="n"/>
      <c r="E169" s="59" t="n"/>
      <c r="F169" s="60" t="n"/>
      <c r="G169" s="61" t="n"/>
      <c r="H169" s="62">
        <f>IF(F169="","",F169*G169)</f>
        <v/>
      </c>
      <c r="I169" s="61" t="n"/>
      <c r="J169" s="62">
        <f>IF(F169="","",F169+H169-(F169*I169))</f>
        <v/>
      </c>
    </row>
    <row r="170" ht="15" customHeight="1" s="38">
      <c r="A170" s="57">
        <f>IF(B170="","",MAX($A$5:A169)+1)</f>
        <v/>
      </c>
      <c r="B170" s="58" t="n"/>
      <c r="C170" s="58" t="n"/>
      <c r="D170" s="59" t="n"/>
      <c r="E170" s="59" t="n"/>
      <c r="F170" s="60" t="n"/>
      <c r="G170" s="61" t="n"/>
      <c r="H170" s="62">
        <f>IF(F170="","",F170*G170)</f>
        <v/>
      </c>
      <c r="I170" s="61" t="n"/>
      <c r="J170" s="62">
        <f>IF(F170="","",F170+H170-(F170*I170))</f>
        <v/>
      </c>
    </row>
    <row r="171" ht="15" customHeight="1" s="38">
      <c r="A171" s="57">
        <f>IF(B171="","",MAX($A$5:A170)+1)</f>
        <v/>
      </c>
      <c r="B171" s="58" t="n"/>
      <c r="C171" s="58" t="n"/>
      <c r="D171" s="59" t="n"/>
      <c r="E171" s="59" t="n"/>
      <c r="F171" s="60" t="n"/>
      <c r="G171" s="61" t="n"/>
      <c r="H171" s="62">
        <f>IF(F171="","",F171*G171)</f>
        <v/>
      </c>
      <c r="I171" s="61" t="n"/>
      <c r="J171" s="62">
        <f>IF(F171="","",F171+H171-(F171*I171))</f>
        <v/>
      </c>
    </row>
    <row r="172" ht="15" customHeight="1" s="38">
      <c r="A172" s="57">
        <f>IF(B172="","",MAX($A$5:A171)+1)</f>
        <v/>
      </c>
      <c r="B172" s="58" t="n"/>
      <c r="C172" s="58" t="n"/>
      <c r="D172" s="59" t="n"/>
      <c r="E172" s="59" t="n"/>
      <c r="F172" s="60" t="n"/>
      <c r="G172" s="61" t="n"/>
      <c r="H172" s="62">
        <f>IF(F172="","",F172*G172)</f>
        <v/>
      </c>
      <c r="I172" s="61" t="n"/>
      <c r="J172" s="62">
        <f>IF(F172="","",F172+H172-(F172*I172))</f>
        <v/>
      </c>
    </row>
    <row r="173" ht="15" customHeight="1" s="38">
      <c r="A173" s="57">
        <f>IF(B173="","",MAX($A$5:A172)+1)</f>
        <v/>
      </c>
      <c r="B173" s="58" t="n"/>
      <c r="C173" s="58" t="n"/>
      <c r="D173" s="59" t="n"/>
      <c r="E173" s="59" t="n"/>
      <c r="F173" s="60" t="n"/>
      <c r="G173" s="61" t="n"/>
      <c r="H173" s="62">
        <f>IF(F173="","",F173*G173)</f>
        <v/>
      </c>
      <c r="I173" s="61" t="n"/>
      <c r="J173" s="62">
        <f>IF(F173="","",F173+H173-(F173*I173))</f>
        <v/>
      </c>
    </row>
    <row r="174" ht="15" customHeight="1" s="38">
      <c r="A174" s="57">
        <f>IF(B174="","",MAX($A$5:A173)+1)</f>
        <v/>
      </c>
      <c r="B174" s="58" t="n"/>
      <c r="C174" s="58" t="n"/>
      <c r="D174" s="59" t="n"/>
      <c r="E174" s="59" t="n"/>
      <c r="F174" s="60" t="n"/>
      <c r="G174" s="61" t="n"/>
      <c r="H174" s="62">
        <f>IF(F174="","",F174*G174)</f>
        <v/>
      </c>
      <c r="I174" s="61" t="n"/>
      <c r="J174" s="62">
        <f>IF(F174="","",F174+H174-(F174*I174))</f>
        <v/>
      </c>
    </row>
    <row r="175" ht="15" customHeight="1" s="38">
      <c r="A175" s="57">
        <f>IF(B175="","",MAX($A$5:A174)+1)</f>
        <v/>
      </c>
      <c r="B175" s="58" t="n"/>
      <c r="C175" s="58" t="n"/>
      <c r="D175" s="59" t="n"/>
      <c r="E175" s="59" t="n"/>
      <c r="F175" s="60" t="n"/>
      <c r="G175" s="61" t="n"/>
      <c r="H175" s="62">
        <f>IF(F175="","",F175*G175)</f>
        <v/>
      </c>
      <c r="I175" s="61" t="n"/>
      <c r="J175" s="62">
        <f>IF(F175="","",F175+H175-(F175*I175))</f>
        <v/>
      </c>
    </row>
    <row r="176" ht="15" customHeight="1" s="38">
      <c r="A176" s="57">
        <f>IF(B176="","",MAX($A$5:A175)+1)</f>
        <v/>
      </c>
      <c r="B176" s="58" t="n"/>
      <c r="C176" s="58" t="n"/>
      <c r="D176" s="59" t="n"/>
      <c r="E176" s="59" t="n"/>
      <c r="F176" s="60" t="n"/>
      <c r="G176" s="61" t="n"/>
      <c r="H176" s="62">
        <f>IF(F176="","",F176*G176)</f>
        <v/>
      </c>
      <c r="I176" s="61" t="n"/>
      <c r="J176" s="62">
        <f>IF(F176="","",F176+H176-(F176*I176))</f>
        <v/>
      </c>
    </row>
    <row r="177" ht="15" customHeight="1" s="38">
      <c r="A177" s="57">
        <f>IF(B177="","",MAX($A$5:A176)+1)</f>
        <v/>
      </c>
      <c r="B177" s="58" t="n"/>
      <c r="C177" s="58" t="n"/>
      <c r="D177" s="59" t="n"/>
      <c r="E177" s="59" t="n"/>
      <c r="F177" s="60" t="n"/>
      <c r="G177" s="61" t="n"/>
      <c r="H177" s="62">
        <f>IF(F177="","",F177*G177)</f>
        <v/>
      </c>
      <c r="I177" s="61" t="n"/>
      <c r="J177" s="62">
        <f>IF(F177="","",F177+H177-(F177*I177))</f>
        <v/>
      </c>
    </row>
    <row r="178" ht="15" customHeight="1" s="38">
      <c r="A178" s="57">
        <f>IF(B178="","",MAX($A$5:A177)+1)</f>
        <v/>
      </c>
      <c r="B178" s="58" t="n"/>
      <c r="C178" s="58" t="n"/>
      <c r="D178" s="59" t="n"/>
      <c r="E178" s="59" t="n"/>
      <c r="F178" s="60" t="n"/>
      <c r="G178" s="61" t="n"/>
      <c r="H178" s="62">
        <f>IF(F178="","",F178*G178)</f>
        <v/>
      </c>
      <c r="I178" s="61" t="n"/>
      <c r="J178" s="62">
        <f>IF(F178="","",F178+H178-(F178*I178))</f>
        <v/>
      </c>
    </row>
    <row r="179" ht="15" customHeight="1" s="38">
      <c r="A179" s="57">
        <f>IF(B179="","",MAX($A$5:A178)+1)</f>
        <v/>
      </c>
      <c r="B179" s="58" t="n"/>
      <c r="C179" s="58" t="n"/>
      <c r="D179" s="59" t="n"/>
      <c r="E179" s="59" t="n"/>
      <c r="F179" s="60" t="n"/>
      <c r="G179" s="61" t="n"/>
      <c r="H179" s="62">
        <f>IF(F179="","",F179*G179)</f>
        <v/>
      </c>
      <c r="I179" s="61" t="n"/>
      <c r="J179" s="62">
        <f>IF(F179="","",F179+H179-(F179*I179))</f>
        <v/>
      </c>
    </row>
    <row r="180" ht="15" customHeight="1" s="38">
      <c r="A180" s="57">
        <f>IF(B180="","",MAX($A$5:A179)+1)</f>
        <v/>
      </c>
      <c r="B180" s="58" t="n"/>
      <c r="C180" s="58" t="n"/>
      <c r="D180" s="59" t="n"/>
      <c r="E180" s="59" t="n"/>
      <c r="F180" s="60" t="n"/>
      <c r="G180" s="61" t="n"/>
      <c r="H180" s="62">
        <f>IF(F180="","",F180*G180)</f>
        <v/>
      </c>
      <c r="I180" s="61" t="n"/>
      <c r="J180" s="62">
        <f>IF(F180="","",F180+H180-(F180*I180))</f>
        <v/>
      </c>
    </row>
    <row r="181" ht="15" customHeight="1" s="38">
      <c r="A181" s="57">
        <f>IF(B181="","",MAX($A$5:A180)+1)</f>
        <v/>
      </c>
      <c r="B181" s="58" t="n"/>
      <c r="C181" s="58" t="n"/>
      <c r="D181" s="59" t="n"/>
      <c r="E181" s="59" t="n"/>
      <c r="F181" s="60" t="n"/>
      <c r="G181" s="61" t="n"/>
      <c r="H181" s="62">
        <f>IF(F181="","",F181*G181)</f>
        <v/>
      </c>
      <c r="I181" s="61" t="n"/>
      <c r="J181" s="62">
        <f>IF(F181="","",F181+H181-(F181*I181))</f>
        <v/>
      </c>
    </row>
    <row r="182" ht="15" customHeight="1" s="38">
      <c r="A182" s="57">
        <f>IF(B182="","",MAX($A$5:A181)+1)</f>
        <v/>
      </c>
      <c r="B182" s="58" t="n"/>
      <c r="C182" s="58" t="n"/>
      <c r="D182" s="59" t="n"/>
      <c r="E182" s="59" t="n"/>
      <c r="F182" s="60" t="n"/>
      <c r="G182" s="61" t="n"/>
      <c r="H182" s="62">
        <f>IF(F182="","",F182*G182)</f>
        <v/>
      </c>
      <c r="I182" s="61" t="n"/>
      <c r="J182" s="62">
        <f>IF(F182="","",F182+H182-(F182*I182))</f>
        <v/>
      </c>
    </row>
    <row r="183" ht="15" customHeight="1" s="38">
      <c r="A183" s="57">
        <f>IF(B183="","",MAX($A$5:A182)+1)</f>
        <v/>
      </c>
      <c r="B183" s="58" t="n"/>
      <c r="C183" s="58" t="n"/>
      <c r="D183" s="59" t="n"/>
      <c r="E183" s="59" t="n"/>
      <c r="F183" s="60" t="n"/>
      <c r="G183" s="61" t="n"/>
      <c r="H183" s="62">
        <f>IF(F183="","",F183*G183)</f>
        <v/>
      </c>
      <c r="I183" s="61" t="n"/>
      <c r="J183" s="62">
        <f>IF(F183="","",F183+H183-(F183*I183))</f>
        <v/>
      </c>
    </row>
    <row r="184" ht="15" customHeight="1" s="38">
      <c r="A184" s="57">
        <f>IF(B184="","",MAX($A$5:A183)+1)</f>
        <v/>
      </c>
      <c r="B184" s="58" t="n"/>
      <c r="C184" s="58" t="n"/>
      <c r="D184" s="59" t="n"/>
      <c r="E184" s="59" t="n"/>
      <c r="F184" s="60" t="n"/>
      <c r="G184" s="61" t="n"/>
      <c r="H184" s="62">
        <f>IF(F184="","",F184*G184)</f>
        <v/>
      </c>
      <c r="I184" s="61" t="n"/>
      <c r="J184" s="62">
        <f>IF(F184="","",F184+H184-(F184*I184))</f>
        <v/>
      </c>
    </row>
    <row r="185" ht="15" customHeight="1" s="38">
      <c r="A185" s="57">
        <f>IF(B185="","",MAX($A$5:A184)+1)</f>
        <v/>
      </c>
      <c r="B185" s="58" t="n"/>
      <c r="C185" s="58" t="n"/>
      <c r="D185" s="59" t="n"/>
      <c r="E185" s="59" t="n"/>
      <c r="F185" s="60" t="n"/>
      <c r="G185" s="61" t="n"/>
      <c r="H185" s="62">
        <f>IF(F185="","",F185*G185)</f>
        <v/>
      </c>
      <c r="I185" s="61" t="n"/>
      <c r="J185" s="62">
        <f>IF(F185="","",F185+H185-(F185*I185))</f>
        <v/>
      </c>
    </row>
    <row r="186" ht="15" customHeight="1" s="38">
      <c r="A186" s="57">
        <f>IF(B186="","",MAX($A$5:A185)+1)</f>
        <v/>
      </c>
      <c r="B186" s="58" t="n"/>
      <c r="C186" s="58" t="n"/>
      <c r="D186" s="59" t="n"/>
      <c r="E186" s="59" t="n"/>
      <c r="F186" s="60" t="n"/>
      <c r="G186" s="61" t="n"/>
      <c r="H186" s="62">
        <f>IF(F186="","",F186*G186)</f>
        <v/>
      </c>
      <c r="I186" s="61" t="n"/>
      <c r="J186" s="62">
        <f>IF(F186="","",F186+H186-(F186*I186))</f>
        <v/>
      </c>
    </row>
    <row r="187" ht="15" customHeight="1" s="38">
      <c r="A187" s="57">
        <f>IF(B187="","",MAX($A$5:A186)+1)</f>
        <v/>
      </c>
      <c r="B187" s="58" t="n"/>
      <c r="C187" s="58" t="n"/>
      <c r="D187" s="59" t="n"/>
      <c r="E187" s="59" t="n"/>
      <c r="F187" s="60" t="n"/>
      <c r="G187" s="61" t="n"/>
      <c r="H187" s="62">
        <f>IF(F187="","",F187*G187)</f>
        <v/>
      </c>
      <c r="I187" s="61" t="n"/>
      <c r="J187" s="62">
        <f>IF(F187="","",F187+H187-(F187*I187))</f>
        <v/>
      </c>
    </row>
    <row r="188" ht="15" customHeight="1" s="38">
      <c r="A188" s="57">
        <f>IF(B188="","",MAX($A$5:A187)+1)</f>
        <v/>
      </c>
      <c r="B188" s="58" t="n"/>
      <c r="C188" s="58" t="n"/>
      <c r="D188" s="59" t="n"/>
      <c r="E188" s="59" t="n"/>
      <c r="F188" s="60" t="n"/>
      <c r="G188" s="61" t="n"/>
      <c r="H188" s="62">
        <f>IF(F188="","",F188*G188)</f>
        <v/>
      </c>
      <c r="I188" s="61" t="n"/>
      <c r="J188" s="62">
        <f>IF(F188="","",F188+H188-(F188*I188))</f>
        <v/>
      </c>
    </row>
    <row r="189" ht="15" customHeight="1" s="38">
      <c r="A189" s="57">
        <f>IF(B189="","",MAX($A$5:A188)+1)</f>
        <v/>
      </c>
      <c r="B189" s="58" t="n"/>
      <c r="C189" s="58" t="n"/>
      <c r="D189" s="59" t="n"/>
      <c r="E189" s="59" t="n"/>
      <c r="F189" s="60" t="n"/>
      <c r="G189" s="61" t="n"/>
      <c r="H189" s="62">
        <f>IF(F189="","",F189*G189)</f>
        <v/>
      </c>
      <c r="I189" s="61" t="n"/>
      <c r="J189" s="62">
        <f>IF(F189="","",F189+H189-(F189*I189))</f>
        <v/>
      </c>
    </row>
    <row r="190" ht="15" customHeight="1" s="38">
      <c r="A190" s="57">
        <f>IF(B190="","",MAX($A$5:A189)+1)</f>
        <v/>
      </c>
      <c r="B190" s="58" t="n"/>
      <c r="C190" s="58" t="n"/>
      <c r="D190" s="59" t="n"/>
      <c r="E190" s="59" t="n"/>
      <c r="F190" s="60" t="n"/>
      <c r="G190" s="61" t="n"/>
      <c r="H190" s="62">
        <f>IF(F190="","",F190*G190)</f>
        <v/>
      </c>
      <c r="I190" s="61" t="n"/>
      <c r="J190" s="62">
        <f>IF(F190="","",F190+H190-(F190*I190))</f>
        <v/>
      </c>
    </row>
    <row r="191" ht="15" customHeight="1" s="38">
      <c r="A191" s="57">
        <f>IF(B191="","",MAX($A$5:A190)+1)</f>
        <v/>
      </c>
      <c r="B191" s="58" t="n"/>
      <c r="C191" s="58" t="n"/>
      <c r="D191" s="59" t="n"/>
      <c r="E191" s="59" t="n"/>
      <c r="F191" s="60" t="n"/>
      <c r="G191" s="61" t="n"/>
      <c r="H191" s="62">
        <f>IF(F191="","",F191*G191)</f>
        <v/>
      </c>
      <c r="I191" s="61" t="n"/>
      <c r="J191" s="62">
        <f>IF(F191="","",F191+H191-(F191*I191))</f>
        <v/>
      </c>
    </row>
    <row r="192" ht="15" customHeight="1" s="38">
      <c r="A192" s="57">
        <f>IF(B192="","",MAX($A$5:A191)+1)</f>
        <v/>
      </c>
      <c r="B192" s="58" t="n"/>
      <c r="C192" s="58" t="n"/>
      <c r="D192" s="59" t="n"/>
      <c r="E192" s="59" t="n"/>
      <c r="F192" s="60" t="n"/>
      <c r="G192" s="61" t="n"/>
      <c r="H192" s="62">
        <f>IF(F192="","",F192*G192)</f>
        <v/>
      </c>
      <c r="I192" s="61" t="n"/>
      <c r="J192" s="62">
        <f>IF(F192="","",F192+H192-(F192*I192))</f>
        <v/>
      </c>
    </row>
    <row r="193" ht="15" customHeight="1" s="38">
      <c r="A193" s="57">
        <f>IF(B193="","",MAX($A$5:A192)+1)</f>
        <v/>
      </c>
      <c r="B193" s="58" t="n"/>
      <c r="C193" s="58" t="n"/>
      <c r="D193" s="59" t="n"/>
      <c r="E193" s="59" t="n"/>
      <c r="F193" s="60" t="n"/>
      <c r="G193" s="61" t="n"/>
      <c r="H193" s="62">
        <f>IF(F193="","",F193*G193)</f>
        <v/>
      </c>
      <c r="I193" s="61" t="n"/>
      <c r="J193" s="62">
        <f>IF(F193="","",F193+H193-(F193*I193))</f>
        <v/>
      </c>
    </row>
    <row r="194" ht="15" customHeight="1" s="38">
      <c r="A194" s="57">
        <f>IF(B194="","",MAX($A$5:A193)+1)</f>
        <v/>
      </c>
      <c r="B194" s="58" t="n"/>
      <c r="C194" s="58" t="n"/>
      <c r="D194" s="59" t="n"/>
      <c r="E194" s="59" t="n"/>
      <c r="F194" s="60" t="n"/>
      <c r="G194" s="61" t="n"/>
      <c r="H194" s="62">
        <f>IF(F194="","",F194*G194)</f>
        <v/>
      </c>
      <c r="I194" s="61" t="n"/>
      <c r="J194" s="62">
        <f>IF(F194="","",F194+H194-(F194*I194))</f>
        <v/>
      </c>
    </row>
    <row r="195" ht="15" customHeight="1" s="38">
      <c r="A195" s="57">
        <f>IF(B195="","",MAX($A$5:A194)+1)</f>
        <v/>
      </c>
      <c r="B195" s="58" t="n"/>
      <c r="C195" s="58" t="n"/>
      <c r="D195" s="59" t="n"/>
      <c r="E195" s="59" t="n"/>
      <c r="F195" s="60" t="n"/>
      <c r="G195" s="61" t="n"/>
      <c r="H195" s="62">
        <f>IF(F195="","",F195*G195)</f>
        <v/>
      </c>
      <c r="I195" s="61" t="n"/>
      <c r="J195" s="62">
        <f>IF(F195="","",F195+H195-(F195*I195))</f>
        <v/>
      </c>
    </row>
    <row r="196" ht="15" customHeight="1" s="38">
      <c r="A196" s="57">
        <f>IF(B196="","",MAX($A$5:A195)+1)</f>
        <v/>
      </c>
      <c r="B196" s="58" t="n"/>
      <c r="C196" s="58" t="n"/>
      <c r="D196" s="59" t="n"/>
      <c r="E196" s="59" t="n"/>
      <c r="F196" s="60" t="n"/>
      <c r="G196" s="61" t="n"/>
      <c r="H196" s="62">
        <f>IF(F196="","",F196*G196)</f>
        <v/>
      </c>
      <c r="I196" s="61" t="n"/>
      <c r="J196" s="62">
        <f>IF(F196="","",F196+H196-(F196*I196))</f>
        <v/>
      </c>
    </row>
    <row r="197" ht="15" customHeight="1" s="38">
      <c r="A197" s="57">
        <f>IF(B197="","",MAX($A$5:A196)+1)</f>
        <v/>
      </c>
      <c r="B197" s="58" t="n"/>
      <c r="C197" s="58" t="n"/>
      <c r="D197" s="59" t="n"/>
      <c r="E197" s="59" t="n"/>
      <c r="F197" s="60" t="n"/>
      <c r="G197" s="61" t="n"/>
      <c r="H197" s="62">
        <f>IF(F197="","",F197*G197)</f>
        <v/>
      </c>
      <c r="I197" s="61" t="n"/>
      <c r="J197" s="62">
        <f>IF(F197="","",F197+H197-(F197*I197))</f>
        <v/>
      </c>
    </row>
    <row r="198" ht="15" customHeight="1" s="38">
      <c r="A198" s="57">
        <f>IF(B198="","",MAX($A$5:A197)+1)</f>
        <v/>
      </c>
      <c r="B198" s="58" t="n"/>
      <c r="C198" s="58" t="n"/>
      <c r="D198" s="59" t="n"/>
      <c r="E198" s="59" t="n"/>
      <c r="F198" s="60" t="n"/>
      <c r="G198" s="61" t="n"/>
      <c r="H198" s="62">
        <f>IF(F198="","",F198*G198)</f>
        <v/>
      </c>
      <c r="I198" s="61" t="n"/>
      <c r="J198" s="62">
        <f>IF(F198="","",F198+H198-(F198*I198))</f>
        <v/>
      </c>
    </row>
    <row r="199" ht="15" customHeight="1" s="38">
      <c r="A199" s="57">
        <f>IF(B199="","",MAX($A$5:A198)+1)</f>
        <v/>
      </c>
      <c r="B199" s="58" t="n"/>
      <c r="C199" s="58" t="n"/>
      <c r="D199" s="59" t="n"/>
      <c r="E199" s="59" t="n"/>
      <c r="F199" s="60" t="n"/>
      <c r="G199" s="61" t="n"/>
      <c r="H199" s="62">
        <f>IF(F199="","",F199*G199)</f>
        <v/>
      </c>
      <c r="I199" s="61" t="n"/>
      <c r="J199" s="62">
        <f>IF(F199="","",F199+H199-(F199*I199))</f>
        <v/>
      </c>
    </row>
    <row r="200" ht="15" customHeight="1" s="38">
      <c r="A200" s="57">
        <f>IF(B200="","",MAX($A$5:A199)+1)</f>
        <v/>
      </c>
      <c r="B200" s="58" t="n"/>
      <c r="C200" s="58" t="n"/>
      <c r="D200" s="59" t="n"/>
      <c r="E200" s="59" t="n"/>
      <c r="F200" s="60" t="n"/>
      <c r="G200" s="61" t="n"/>
      <c r="H200" s="62">
        <f>IF(F200="","",F200*G200)</f>
        <v/>
      </c>
      <c r="I200" s="61" t="n"/>
      <c r="J200" s="62">
        <f>IF(F200="","",F200+H200-(F200*I200))</f>
        <v/>
      </c>
    </row>
    <row r="201" ht="15" customHeight="1" s="38">
      <c r="A201" s="57">
        <f>IF(B201="","",MAX($A$5:A200)+1)</f>
        <v/>
      </c>
      <c r="B201" s="58" t="n"/>
      <c r="C201" s="58" t="n"/>
      <c r="D201" s="59" t="n"/>
      <c r="E201" s="59" t="n"/>
      <c r="F201" s="60" t="n"/>
      <c r="G201" s="61" t="n"/>
      <c r="H201" s="62">
        <f>IF(F201="","",F201*G201)</f>
        <v/>
      </c>
      <c r="I201" s="61" t="n"/>
      <c r="J201" s="62">
        <f>IF(F201="","",F201+H201-(F201*I201))</f>
        <v/>
      </c>
    </row>
    <row r="202" ht="15" customHeight="1" s="38">
      <c r="A202" s="57">
        <f>IF(B202="","",MAX($A$5:A201)+1)</f>
        <v/>
      </c>
      <c r="B202" s="58" t="n"/>
      <c r="C202" s="58" t="n"/>
      <c r="D202" s="59" t="n"/>
      <c r="E202" s="59" t="n"/>
      <c r="F202" s="60" t="n"/>
      <c r="G202" s="61" t="n"/>
      <c r="H202" s="62">
        <f>IF(F202="","",F202*G202)</f>
        <v/>
      </c>
      <c r="I202" s="61" t="n"/>
      <c r="J202" s="62">
        <f>IF(F202="","",F202+H202-(F202*I202))</f>
        <v/>
      </c>
    </row>
    <row r="203" ht="15" customHeight="1" s="38">
      <c r="A203" s="57">
        <f>IF(B203="","",MAX($A$5:A202)+1)</f>
        <v/>
      </c>
      <c r="B203" s="58" t="n"/>
      <c r="C203" s="58" t="n"/>
      <c r="D203" s="59" t="n"/>
      <c r="E203" s="59" t="n"/>
      <c r="F203" s="60" t="n"/>
      <c r="G203" s="61" t="n"/>
      <c r="H203" s="62">
        <f>IF(F203="","",F203*G203)</f>
        <v/>
      </c>
      <c r="I203" s="61" t="n"/>
      <c r="J203" s="62">
        <f>IF(F203="","",F203+H203-(F203*I203))</f>
        <v/>
      </c>
    </row>
    <row r="204" ht="15" customHeight="1" s="38">
      <c r="A204" s="57">
        <f>IF(B204="","",MAX($A$5:A203)+1)</f>
        <v/>
      </c>
      <c r="B204" s="58" t="n"/>
      <c r="C204" s="58" t="n"/>
      <c r="D204" s="59" t="n"/>
      <c r="E204" s="59" t="n"/>
      <c r="F204" s="60" t="n"/>
      <c r="G204" s="61" t="n"/>
      <c r="H204" s="62">
        <f>IF(F204="","",F204*G204)</f>
        <v/>
      </c>
      <c r="I204" s="61" t="n"/>
      <c r="J204" s="62">
        <f>IF(F204="","",F204+H204-(F204*I204))</f>
        <v/>
      </c>
    </row>
    <row r="205" ht="15" customHeight="1" s="38">
      <c r="A205" s="57">
        <f>IF(B205="","",MAX($A$5:A204)+1)</f>
        <v/>
      </c>
      <c r="B205" s="58" t="n"/>
      <c r="C205" s="58" t="n"/>
      <c r="D205" s="59" t="n"/>
      <c r="E205" s="59" t="n"/>
      <c r="F205" s="60" t="n"/>
      <c r="G205" s="61" t="n"/>
      <c r="H205" s="62">
        <f>IF(F205="","",F205*G205)</f>
        <v/>
      </c>
      <c r="I205" s="61" t="n"/>
      <c r="J205" s="62">
        <f>IF(F205="","",F205+H205-(F205*I205))</f>
        <v/>
      </c>
    </row>
    <row r="206" ht="15" customHeight="1" s="38">
      <c r="A206" s="57">
        <f>IF(B206="","",MAX($A$5:A205)+1)</f>
        <v/>
      </c>
      <c r="B206" s="58" t="n"/>
      <c r="C206" s="58" t="n"/>
      <c r="D206" s="59" t="n"/>
      <c r="E206" s="59" t="n"/>
      <c r="F206" s="60" t="n"/>
      <c r="G206" s="61" t="n"/>
      <c r="H206" s="62">
        <f>IF(F206="","",F206*G206)</f>
        <v/>
      </c>
      <c r="I206" s="61" t="n"/>
      <c r="J206" s="62">
        <f>IF(F206="","",F206+H206-(F206*I206))</f>
        <v/>
      </c>
    </row>
    <row r="207" ht="15" customHeight="1" s="38">
      <c r="A207" s="57">
        <f>IF(B207="","",MAX($A$5:A206)+1)</f>
        <v/>
      </c>
      <c r="B207" s="58" t="n"/>
      <c r="C207" s="58" t="n"/>
      <c r="D207" s="59" t="n"/>
      <c r="E207" s="59" t="n"/>
      <c r="F207" s="60" t="n"/>
      <c r="G207" s="61" t="n"/>
      <c r="H207" s="62">
        <f>IF(F207="","",F207*G207)</f>
        <v/>
      </c>
      <c r="I207" s="61" t="n"/>
      <c r="J207" s="62">
        <f>IF(F207="","",F207+H207-(F207*I207))</f>
        <v/>
      </c>
    </row>
    <row r="208" ht="15" customHeight="1" s="38">
      <c r="A208" s="57">
        <f>IF(B208="","",MAX($A$5:A207)+1)</f>
        <v/>
      </c>
      <c r="B208" s="58" t="n"/>
      <c r="C208" s="58" t="n"/>
      <c r="D208" s="59" t="n"/>
      <c r="E208" s="59" t="n"/>
      <c r="F208" s="60" t="n"/>
      <c r="G208" s="61" t="n"/>
      <c r="H208" s="62">
        <f>IF(F208="","",F208*G208)</f>
        <v/>
      </c>
      <c r="I208" s="61" t="n"/>
      <c r="J208" s="62">
        <f>IF(F208="","",F208+H208-(F208*I208))</f>
        <v/>
      </c>
    </row>
    <row r="209" ht="15" customHeight="1" s="38">
      <c r="A209" s="57">
        <f>IF(B209="","",MAX($A$5:A208)+1)</f>
        <v/>
      </c>
      <c r="B209" s="58" t="n"/>
      <c r="C209" s="58" t="n"/>
      <c r="D209" s="59" t="n"/>
      <c r="E209" s="59" t="n"/>
      <c r="F209" s="60" t="n"/>
      <c r="G209" s="61" t="n"/>
      <c r="H209" s="62">
        <f>IF(F209="","",F209*G209)</f>
        <v/>
      </c>
      <c r="I209" s="61" t="n"/>
      <c r="J209" s="62">
        <f>IF(F209="","",F209+H209-(F209*I209))</f>
        <v/>
      </c>
    </row>
    <row r="210" ht="15" customHeight="1" s="38">
      <c r="A210" s="57">
        <f>IF(B210="","",MAX($A$5:A209)+1)</f>
        <v/>
      </c>
      <c r="B210" s="58" t="n"/>
      <c r="C210" s="58" t="n"/>
      <c r="D210" s="59" t="n"/>
      <c r="E210" s="59" t="n"/>
      <c r="F210" s="60" t="n"/>
      <c r="G210" s="61" t="n"/>
      <c r="H210" s="62">
        <f>IF(F210="","",F210*G210)</f>
        <v/>
      </c>
      <c r="I210" s="61" t="n"/>
      <c r="J210" s="62">
        <f>IF(F210="","",F210+H210-(F210*I210))</f>
        <v/>
      </c>
    </row>
    <row r="211" ht="15" customHeight="1" s="38">
      <c r="A211" s="57">
        <f>IF(B211="","",MAX($A$5:A210)+1)</f>
        <v/>
      </c>
      <c r="B211" s="58" t="n"/>
      <c r="C211" s="58" t="n"/>
      <c r="D211" s="59" t="n"/>
      <c r="E211" s="59" t="n"/>
      <c r="F211" s="60" t="n"/>
      <c r="G211" s="61" t="n"/>
      <c r="H211" s="62">
        <f>IF(F211="","",F211*G211)</f>
        <v/>
      </c>
      <c r="I211" s="61" t="n"/>
      <c r="J211" s="62">
        <f>IF(F211="","",F211+H211-(F211*I211))</f>
        <v/>
      </c>
    </row>
    <row r="212" ht="15" customHeight="1" s="38">
      <c r="A212" s="57">
        <f>IF(B212="","",MAX($A$5:A211)+1)</f>
        <v/>
      </c>
      <c r="B212" s="58" t="n"/>
      <c r="C212" s="58" t="n"/>
      <c r="D212" s="59" t="n"/>
      <c r="E212" s="59" t="n"/>
      <c r="F212" s="60" t="n"/>
      <c r="G212" s="61" t="n"/>
      <c r="H212" s="62">
        <f>IF(F212="","",F212*G212)</f>
        <v/>
      </c>
      <c r="I212" s="61" t="n"/>
      <c r="J212" s="62">
        <f>IF(F212="","",F212+H212-(F212*I212))</f>
        <v/>
      </c>
    </row>
    <row r="213" ht="15" customHeight="1" s="38">
      <c r="A213" s="57">
        <f>IF(B213="","",MAX($A$5:A212)+1)</f>
        <v/>
      </c>
      <c r="B213" s="58" t="n"/>
      <c r="C213" s="58" t="n"/>
      <c r="D213" s="59" t="n"/>
      <c r="E213" s="59" t="n"/>
      <c r="F213" s="60" t="n"/>
      <c r="G213" s="61" t="n"/>
      <c r="H213" s="62">
        <f>IF(F213="","",F213*G213)</f>
        <v/>
      </c>
      <c r="I213" s="61" t="n"/>
      <c r="J213" s="62">
        <f>IF(F213="","",F213+H213-(F213*I213))</f>
        <v/>
      </c>
    </row>
    <row r="214" ht="15" customHeight="1" s="38">
      <c r="A214" s="57">
        <f>IF(B214="","",MAX($A$5:A213)+1)</f>
        <v/>
      </c>
      <c r="B214" s="58" t="n"/>
      <c r="C214" s="58" t="n"/>
      <c r="D214" s="59" t="n"/>
      <c r="E214" s="59" t="n"/>
      <c r="F214" s="60" t="n"/>
      <c r="G214" s="61" t="n"/>
      <c r="H214" s="62">
        <f>IF(F214="","",F214*G214)</f>
        <v/>
      </c>
      <c r="I214" s="61" t="n"/>
      <c r="J214" s="62">
        <f>IF(F214="","",F214+H214-(F214*I214))</f>
        <v/>
      </c>
    </row>
    <row r="215" ht="15" customHeight="1" s="38">
      <c r="A215" s="57">
        <f>IF(B215="","",MAX($A$5:A214)+1)</f>
        <v/>
      </c>
      <c r="B215" s="58" t="n"/>
      <c r="C215" s="58" t="n"/>
      <c r="D215" s="59" t="n"/>
      <c r="E215" s="59" t="n"/>
      <c r="F215" s="60" t="n"/>
      <c r="G215" s="61" t="n"/>
      <c r="H215" s="62">
        <f>IF(F215="","",F215*G215)</f>
        <v/>
      </c>
      <c r="I215" s="61" t="n"/>
      <c r="J215" s="62">
        <f>IF(F215="","",F215+H215-(F215*I215))</f>
        <v/>
      </c>
    </row>
    <row r="216" ht="15" customHeight="1" s="38">
      <c r="A216" s="57">
        <f>IF(B216="","",MAX($A$5:A215)+1)</f>
        <v/>
      </c>
      <c r="B216" s="58" t="n"/>
      <c r="C216" s="58" t="n"/>
      <c r="D216" s="59" t="n"/>
      <c r="E216" s="59" t="n"/>
      <c r="F216" s="60" t="n"/>
      <c r="G216" s="61" t="n"/>
      <c r="H216" s="62">
        <f>IF(F216="","",F216*G216)</f>
        <v/>
      </c>
      <c r="I216" s="61" t="n"/>
      <c r="J216" s="62">
        <f>IF(F216="","",F216+H216-(F216*I216))</f>
        <v/>
      </c>
    </row>
    <row r="217" ht="15" customHeight="1" s="38">
      <c r="A217" s="57">
        <f>IF(B217="","",MAX($A$5:A216)+1)</f>
        <v/>
      </c>
      <c r="B217" s="58" t="n"/>
      <c r="C217" s="58" t="n"/>
      <c r="D217" s="59" t="n"/>
      <c r="E217" s="59" t="n"/>
      <c r="F217" s="60" t="n"/>
      <c r="G217" s="61" t="n"/>
      <c r="H217" s="62">
        <f>IF(F217="","",F217*G217)</f>
        <v/>
      </c>
      <c r="I217" s="61" t="n"/>
      <c r="J217" s="62">
        <f>IF(F217="","",F217+H217-(F217*I217))</f>
        <v/>
      </c>
    </row>
    <row r="218" ht="15" customHeight="1" s="38">
      <c r="A218" s="57">
        <f>IF(B218="","",MAX($A$5:A217)+1)</f>
        <v/>
      </c>
      <c r="B218" s="58" t="n"/>
      <c r="C218" s="58" t="n"/>
      <c r="D218" s="59" t="n"/>
      <c r="E218" s="59" t="n"/>
      <c r="F218" s="60" t="n"/>
      <c r="G218" s="61" t="n"/>
      <c r="H218" s="62">
        <f>IF(F218="","",F218*G218)</f>
        <v/>
      </c>
      <c r="I218" s="61" t="n"/>
      <c r="J218" s="62">
        <f>IF(F218="","",F218+H218-(F218*I218))</f>
        <v/>
      </c>
    </row>
    <row r="219" ht="15" customHeight="1" s="38">
      <c r="A219" s="57">
        <f>IF(B219="","",MAX($A$5:A218)+1)</f>
        <v/>
      </c>
      <c r="B219" s="58" t="n"/>
      <c r="C219" s="58" t="n"/>
      <c r="D219" s="59" t="n"/>
      <c r="E219" s="59" t="n"/>
      <c r="F219" s="60" t="n"/>
      <c r="G219" s="61" t="n"/>
      <c r="H219" s="62">
        <f>IF(F219="","",F219*G219)</f>
        <v/>
      </c>
      <c r="I219" s="61" t="n"/>
      <c r="J219" s="62">
        <f>IF(F219="","",F219+H219-(F219*I219))</f>
        <v/>
      </c>
    </row>
    <row r="220" ht="15" customHeight="1" s="38">
      <c r="A220" s="57">
        <f>IF(B220="","",MAX($A$5:A219)+1)</f>
        <v/>
      </c>
      <c r="B220" s="58" t="n"/>
      <c r="C220" s="58" t="n"/>
      <c r="D220" s="59" t="n"/>
      <c r="E220" s="59" t="n"/>
      <c r="F220" s="60" t="n"/>
      <c r="G220" s="61" t="n"/>
      <c r="H220" s="62">
        <f>IF(F220="","",F220*G220)</f>
        <v/>
      </c>
      <c r="I220" s="61" t="n"/>
      <c r="J220" s="62">
        <f>IF(F220="","",F220+H220-(F220*I220))</f>
        <v/>
      </c>
    </row>
    <row r="221" ht="15" customHeight="1" s="38">
      <c r="A221" s="57">
        <f>IF(B221="","",MAX($A$5:A220)+1)</f>
        <v/>
      </c>
      <c r="B221" s="58" t="n"/>
      <c r="C221" s="58" t="n"/>
      <c r="D221" s="59" t="n"/>
      <c r="E221" s="59" t="n"/>
      <c r="F221" s="60" t="n"/>
      <c r="G221" s="61" t="n"/>
      <c r="H221" s="62">
        <f>IF(F221="","",F221*G221)</f>
        <v/>
      </c>
      <c r="I221" s="61" t="n"/>
      <c r="J221" s="62">
        <f>IF(F221="","",F221+H221-(F221*I221))</f>
        <v/>
      </c>
    </row>
    <row r="222" ht="15" customHeight="1" s="38">
      <c r="A222" s="57">
        <f>IF(B222="","",MAX($A$5:A221)+1)</f>
        <v/>
      </c>
      <c r="B222" s="58" t="n"/>
      <c r="C222" s="58" t="n"/>
      <c r="D222" s="59" t="n"/>
      <c r="E222" s="59" t="n"/>
      <c r="F222" s="60" t="n"/>
      <c r="G222" s="61" t="n"/>
      <c r="H222" s="62">
        <f>IF(F222="","",F222*G222)</f>
        <v/>
      </c>
      <c r="I222" s="61" t="n"/>
      <c r="J222" s="62">
        <f>IF(F222="","",F222+H222-(F222*I222))</f>
        <v/>
      </c>
    </row>
    <row r="223" ht="15" customHeight="1" s="38">
      <c r="A223" s="57">
        <f>IF(B223="","",MAX($A$5:A222)+1)</f>
        <v/>
      </c>
      <c r="B223" s="58" t="n"/>
      <c r="C223" s="58" t="n"/>
      <c r="D223" s="59" t="n"/>
      <c r="E223" s="59" t="n"/>
      <c r="F223" s="60" t="n"/>
      <c r="G223" s="61" t="n"/>
      <c r="H223" s="62">
        <f>IF(F223="","",F223*G223)</f>
        <v/>
      </c>
      <c r="I223" s="61" t="n"/>
      <c r="J223" s="62">
        <f>IF(F223="","",F223+H223-(F223*I223))</f>
        <v/>
      </c>
    </row>
    <row r="224" ht="15" customHeight="1" s="38">
      <c r="A224" s="57">
        <f>IF(B224="","",MAX($A$5:A223)+1)</f>
        <v/>
      </c>
      <c r="B224" s="58" t="n"/>
      <c r="C224" s="58" t="n"/>
      <c r="D224" s="59" t="n"/>
      <c r="E224" s="59" t="n"/>
      <c r="F224" s="60" t="n"/>
      <c r="G224" s="61" t="n"/>
      <c r="H224" s="62">
        <f>IF(F224="","",F224*G224)</f>
        <v/>
      </c>
      <c r="I224" s="61" t="n"/>
      <c r="J224" s="62">
        <f>IF(F224="","",F224+H224-(F224*I224))</f>
        <v/>
      </c>
    </row>
    <row r="225" ht="15" customHeight="1" s="38">
      <c r="A225" s="57">
        <f>IF(B225="","",MAX($A$5:A224)+1)</f>
        <v/>
      </c>
      <c r="B225" s="58" t="n"/>
      <c r="C225" s="58" t="n"/>
      <c r="D225" s="59" t="n"/>
      <c r="E225" s="59" t="n"/>
      <c r="F225" s="60" t="n"/>
      <c r="G225" s="61" t="n"/>
      <c r="H225" s="62">
        <f>IF(F225="","",F225*G225)</f>
        <v/>
      </c>
      <c r="I225" s="61" t="n"/>
      <c r="J225" s="62">
        <f>IF(F225="","",F225+H225-(F225*I225))</f>
        <v/>
      </c>
    </row>
    <row r="226" ht="15" customHeight="1" s="38">
      <c r="A226" s="57">
        <f>IF(B226="","",MAX($A$5:A225)+1)</f>
        <v/>
      </c>
      <c r="B226" s="58" t="n"/>
      <c r="C226" s="58" t="n"/>
      <c r="D226" s="59" t="n"/>
      <c r="E226" s="59" t="n"/>
      <c r="F226" s="60" t="n"/>
      <c r="G226" s="61" t="n"/>
      <c r="H226" s="62">
        <f>IF(F226="","",F226*G226)</f>
        <v/>
      </c>
      <c r="I226" s="61" t="n"/>
      <c r="J226" s="62">
        <f>IF(F226="","",F226+H226-(F226*I226))</f>
        <v/>
      </c>
    </row>
    <row r="227" ht="15" customHeight="1" s="38">
      <c r="A227" s="57">
        <f>IF(B227="","",MAX($A$5:A226)+1)</f>
        <v/>
      </c>
      <c r="B227" s="58" t="n"/>
      <c r="C227" s="58" t="n"/>
      <c r="D227" s="59" t="n"/>
      <c r="E227" s="59" t="n"/>
      <c r="F227" s="60" t="n"/>
      <c r="G227" s="61" t="n"/>
      <c r="H227" s="62">
        <f>IF(F227="","",F227*G227)</f>
        <v/>
      </c>
      <c r="I227" s="61" t="n"/>
      <c r="J227" s="62">
        <f>IF(F227="","",F227+H227-(F227*I227))</f>
        <v/>
      </c>
    </row>
    <row r="228" ht="15" customHeight="1" s="38">
      <c r="A228" s="57">
        <f>IF(B228="","",MAX($A$5:A227)+1)</f>
        <v/>
      </c>
      <c r="B228" s="58" t="n"/>
      <c r="C228" s="58" t="n"/>
      <c r="D228" s="59" t="n"/>
      <c r="E228" s="59" t="n"/>
      <c r="F228" s="60" t="n"/>
      <c r="G228" s="61" t="n"/>
      <c r="H228" s="62">
        <f>IF(F228="","",F228*G228)</f>
        <v/>
      </c>
      <c r="I228" s="61" t="n"/>
      <c r="J228" s="62">
        <f>IF(F228="","",F228+H228-(F228*I228))</f>
        <v/>
      </c>
    </row>
    <row r="229" ht="15" customHeight="1" s="38">
      <c r="A229" s="57">
        <f>IF(B229="","",MAX($A$5:A228)+1)</f>
        <v/>
      </c>
      <c r="B229" s="58" t="n"/>
      <c r="C229" s="58" t="n"/>
      <c r="D229" s="59" t="n"/>
      <c r="E229" s="59" t="n"/>
      <c r="F229" s="60" t="n"/>
      <c r="G229" s="61" t="n"/>
      <c r="H229" s="62">
        <f>IF(F229="","",F229*G229)</f>
        <v/>
      </c>
      <c r="I229" s="61" t="n"/>
      <c r="J229" s="62">
        <f>IF(F229="","",F229+H229-(F229*I229))</f>
        <v/>
      </c>
    </row>
    <row r="230" ht="15" customHeight="1" s="38">
      <c r="A230" s="57">
        <f>IF(B230="","",MAX($A$5:A229)+1)</f>
        <v/>
      </c>
      <c r="B230" s="58" t="n"/>
      <c r="C230" s="58" t="n"/>
      <c r="D230" s="59" t="n"/>
      <c r="E230" s="59" t="n"/>
      <c r="F230" s="60" t="n"/>
      <c r="G230" s="61" t="n"/>
      <c r="H230" s="62">
        <f>IF(F230="","",F230*G230)</f>
        <v/>
      </c>
      <c r="I230" s="61" t="n"/>
      <c r="J230" s="62">
        <f>IF(F230="","",F230+H230-(F230*I230))</f>
        <v/>
      </c>
    </row>
    <row r="231" ht="15" customHeight="1" s="38">
      <c r="A231" s="57">
        <f>IF(B231="","",MAX($A$5:A230)+1)</f>
        <v/>
      </c>
      <c r="B231" s="58" t="n"/>
      <c r="C231" s="58" t="n"/>
      <c r="D231" s="59" t="n"/>
      <c r="E231" s="59" t="n"/>
      <c r="F231" s="60" t="n"/>
      <c r="G231" s="61" t="n"/>
      <c r="H231" s="62">
        <f>IF(F231="","",F231*G231)</f>
        <v/>
      </c>
      <c r="I231" s="61" t="n"/>
      <c r="J231" s="62">
        <f>IF(F231="","",F231+H231-(F231*I231))</f>
        <v/>
      </c>
    </row>
    <row r="232" ht="15" customHeight="1" s="38">
      <c r="A232" s="57">
        <f>IF(B232="","",MAX($A$5:A231)+1)</f>
        <v/>
      </c>
      <c r="B232" s="58" t="n"/>
      <c r="C232" s="58" t="n"/>
      <c r="D232" s="59" t="n"/>
      <c r="E232" s="59" t="n"/>
      <c r="F232" s="60" t="n"/>
      <c r="G232" s="61" t="n"/>
      <c r="H232" s="62">
        <f>IF(F232="","",F232*G232)</f>
        <v/>
      </c>
      <c r="I232" s="61" t="n"/>
      <c r="J232" s="62">
        <f>IF(F232="","",F232+H232-(F232*I232))</f>
        <v/>
      </c>
    </row>
    <row r="233" ht="15" customHeight="1" s="38">
      <c r="A233" s="57">
        <f>IF(B233="","",MAX($A$5:A232)+1)</f>
        <v/>
      </c>
      <c r="B233" s="58" t="n"/>
      <c r="C233" s="58" t="n"/>
      <c r="D233" s="59" t="n"/>
      <c r="E233" s="59" t="n"/>
      <c r="F233" s="60" t="n"/>
      <c r="G233" s="61" t="n"/>
      <c r="H233" s="62">
        <f>IF(F233="","",F233*G233)</f>
        <v/>
      </c>
      <c r="I233" s="61" t="n"/>
      <c r="J233" s="62">
        <f>IF(F233="","",F233+H233-(F233*I233))</f>
        <v/>
      </c>
    </row>
    <row r="234" ht="15" customHeight="1" s="38">
      <c r="A234" s="57">
        <f>IF(B234="","",MAX($A$5:A233)+1)</f>
        <v/>
      </c>
      <c r="B234" s="58" t="n"/>
      <c r="C234" s="58" t="n"/>
      <c r="D234" s="59" t="n"/>
      <c r="E234" s="59" t="n"/>
      <c r="F234" s="60" t="n"/>
      <c r="G234" s="61" t="n"/>
      <c r="H234" s="62">
        <f>IF(F234="","",F234*G234)</f>
        <v/>
      </c>
      <c r="I234" s="61" t="n"/>
      <c r="J234" s="62">
        <f>IF(F234="","",F234+H234-(F234*I234))</f>
        <v/>
      </c>
    </row>
    <row r="235" ht="15" customHeight="1" s="38">
      <c r="A235" s="57">
        <f>IF(B235="","",MAX($A$5:A234)+1)</f>
        <v/>
      </c>
      <c r="B235" s="58" t="n"/>
      <c r="C235" s="58" t="n"/>
      <c r="D235" s="59" t="n"/>
      <c r="E235" s="59" t="n"/>
      <c r="F235" s="60" t="n"/>
      <c r="G235" s="61" t="n"/>
      <c r="H235" s="62">
        <f>IF(F235="","",F235*G235)</f>
        <v/>
      </c>
      <c r="I235" s="61" t="n"/>
      <c r="J235" s="62">
        <f>IF(F235="","",F235+H235-(F235*I235))</f>
        <v/>
      </c>
    </row>
    <row r="236" ht="15" customHeight="1" s="38">
      <c r="A236" s="57">
        <f>IF(B236="","",MAX($A$5:A235)+1)</f>
        <v/>
      </c>
      <c r="B236" s="58" t="n"/>
      <c r="C236" s="58" t="n"/>
      <c r="D236" s="59" t="n"/>
      <c r="E236" s="59" t="n"/>
      <c r="F236" s="60" t="n"/>
      <c r="G236" s="61" t="n"/>
      <c r="H236" s="62">
        <f>IF(F236="","",F236*G236)</f>
        <v/>
      </c>
      <c r="I236" s="61" t="n"/>
      <c r="J236" s="62">
        <f>IF(F236="","",F236+H236-(F236*I236))</f>
        <v/>
      </c>
    </row>
    <row r="237" ht="15" customHeight="1" s="38">
      <c r="A237" s="57">
        <f>IF(B237="","",MAX($A$5:A236)+1)</f>
        <v/>
      </c>
      <c r="B237" s="58" t="n"/>
      <c r="C237" s="58" t="n"/>
      <c r="D237" s="59" t="n"/>
      <c r="E237" s="59" t="n"/>
      <c r="F237" s="60" t="n"/>
      <c r="G237" s="61" t="n"/>
      <c r="H237" s="62">
        <f>IF(F237="","",F237*G237)</f>
        <v/>
      </c>
      <c r="I237" s="61" t="n"/>
      <c r="J237" s="62">
        <f>IF(F237="","",F237+H237-(F237*I237))</f>
        <v/>
      </c>
    </row>
    <row r="238" ht="15" customHeight="1" s="38">
      <c r="A238" s="57">
        <f>IF(B238="","",MAX($A$5:A237)+1)</f>
        <v/>
      </c>
      <c r="B238" s="58" t="n"/>
      <c r="C238" s="58" t="n"/>
      <c r="D238" s="59" t="n"/>
      <c r="E238" s="59" t="n"/>
      <c r="F238" s="60" t="n"/>
      <c r="G238" s="61" t="n"/>
      <c r="H238" s="62">
        <f>IF(F238="","",F238*G238)</f>
        <v/>
      </c>
      <c r="I238" s="61" t="n"/>
      <c r="J238" s="62">
        <f>IF(F238="","",F238+H238-(F238*I238))</f>
        <v/>
      </c>
    </row>
    <row r="239" ht="15" customHeight="1" s="38">
      <c r="A239" s="57">
        <f>IF(B239="","",MAX($A$5:A238)+1)</f>
        <v/>
      </c>
      <c r="B239" s="58" t="n"/>
      <c r="C239" s="58" t="n"/>
      <c r="D239" s="59" t="n"/>
      <c r="E239" s="59" t="n"/>
      <c r="F239" s="60" t="n"/>
      <c r="G239" s="61" t="n"/>
      <c r="H239" s="62">
        <f>IF(F239="","",F239*G239)</f>
        <v/>
      </c>
      <c r="I239" s="61" t="n"/>
      <c r="J239" s="62">
        <f>IF(F239="","",F239+H239-(F239*I239))</f>
        <v/>
      </c>
    </row>
    <row r="240" ht="15" customHeight="1" s="38">
      <c r="A240" s="57">
        <f>IF(B240="","",MAX($A$5:A239)+1)</f>
        <v/>
      </c>
      <c r="B240" s="58" t="n"/>
      <c r="C240" s="58" t="n"/>
      <c r="D240" s="59" t="n"/>
      <c r="E240" s="59" t="n"/>
      <c r="F240" s="60" t="n"/>
      <c r="G240" s="61" t="n"/>
      <c r="H240" s="62">
        <f>IF(F240="","",F240*G240)</f>
        <v/>
      </c>
      <c r="I240" s="61" t="n"/>
      <c r="J240" s="62">
        <f>IF(F240="","",F240+H240-(F240*I240))</f>
        <v/>
      </c>
    </row>
    <row r="241" ht="15" customHeight="1" s="38">
      <c r="A241" s="57">
        <f>IF(B241="","",MAX($A$5:A240)+1)</f>
        <v/>
      </c>
      <c r="B241" s="58" t="n"/>
      <c r="C241" s="58" t="n"/>
      <c r="D241" s="59" t="n"/>
      <c r="E241" s="59" t="n"/>
      <c r="F241" s="60" t="n"/>
      <c r="G241" s="61" t="n"/>
      <c r="H241" s="62">
        <f>IF(F241="","",F241*G241)</f>
        <v/>
      </c>
      <c r="I241" s="61" t="n"/>
      <c r="J241" s="62">
        <f>IF(F241="","",F241+H241-(F241*I241))</f>
        <v/>
      </c>
    </row>
    <row r="242" ht="15" customHeight="1" s="38">
      <c r="A242" s="57">
        <f>IF(B242="","",MAX($A$5:A241)+1)</f>
        <v/>
      </c>
      <c r="B242" s="58" t="n"/>
      <c r="C242" s="58" t="n"/>
      <c r="D242" s="59" t="n"/>
      <c r="E242" s="59" t="n"/>
      <c r="F242" s="60" t="n"/>
      <c r="G242" s="61" t="n"/>
      <c r="H242" s="62">
        <f>IF(F242="","",F242*G242)</f>
        <v/>
      </c>
      <c r="I242" s="61" t="n"/>
      <c r="J242" s="62">
        <f>IF(F242="","",F242+H242-(F242*I242))</f>
        <v/>
      </c>
    </row>
    <row r="243" ht="15" customHeight="1" s="38">
      <c r="A243" s="57">
        <f>IF(B243="","",MAX($A$5:A242)+1)</f>
        <v/>
      </c>
      <c r="B243" s="58" t="n"/>
      <c r="C243" s="58" t="n"/>
      <c r="D243" s="59" t="n"/>
      <c r="E243" s="59" t="n"/>
      <c r="F243" s="60" t="n"/>
      <c r="G243" s="61" t="n"/>
      <c r="H243" s="62">
        <f>IF(F243="","",F243*G243)</f>
        <v/>
      </c>
      <c r="I243" s="61" t="n"/>
      <c r="J243" s="62">
        <f>IF(F243="","",F243+H243-(F243*I243))</f>
        <v/>
      </c>
    </row>
    <row r="244" ht="15" customHeight="1" s="38">
      <c r="A244" s="57">
        <f>IF(B244="","",MAX($A$5:A243)+1)</f>
        <v/>
      </c>
      <c r="B244" s="58" t="n"/>
      <c r="C244" s="58" t="n"/>
      <c r="D244" s="59" t="n"/>
      <c r="E244" s="59" t="n"/>
      <c r="F244" s="60" t="n"/>
      <c r="G244" s="61" t="n"/>
      <c r="H244" s="62">
        <f>IF(F244="","",F244*G244)</f>
        <v/>
      </c>
      <c r="I244" s="61" t="n"/>
      <c r="J244" s="62">
        <f>IF(F244="","",F244+H244-(F244*I244))</f>
        <v/>
      </c>
    </row>
    <row r="245" ht="15" customHeight="1" s="38">
      <c r="A245" s="57">
        <f>IF(B245="","",MAX($A$5:A244)+1)</f>
        <v/>
      </c>
      <c r="B245" s="58" t="n"/>
      <c r="C245" s="58" t="n"/>
      <c r="D245" s="59" t="n"/>
      <c r="E245" s="59" t="n"/>
      <c r="F245" s="60" t="n"/>
      <c r="G245" s="61" t="n"/>
      <c r="H245" s="62">
        <f>IF(F245="","",F245*G245)</f>
        <v/>
      </c>
      <c r="I245" s="61" t="n"/>
      <c r="J245" s="62">
        <f>IF(F245="","",F245+H245-(F245*I245))</f>
        <v/>
      </c>
    </row>
    <row r="246" ht="15" customHeight="1" s="38">
      <c r="A246" s="57">
        <f>IF(B246="","",MAX($A$5:A245)+1)</f>
        <v/>
      </c>
      <c r="B246" s="58" t="n"/>
      <c r="C246" s="58" t="n"/>
      <c r="D246" s="59" t="n"/>
      <c r="E246" s="59" t="n"/>
      <c r="F246" s="60" t="n"/>
      <c r="G246" s="61" t="n"/>
      <c r="H246" s="62">
        <f>IF(F246="","",F246*G246)</f>
        <v/>
      </c>
      <c r="I246" s="61" t="n"/>
      <c r="J246" s="62">
        <f>IF(F246="","",F246+H246-(F246*I246))</f>
        <v/>
      </c>
    </row>
    <row r="247" ht="15" customHeight="1" s="38">
      <c r="A247" s="57">
        <f>IF(B247="","",MAX($A$5:A246)+1)</f>
        <v/>
      </c>
      <c r="B247" s="58" t="n"/>
      <c r="C247" s="58" t="n"/>
      <c r="D247" s="59" t="n"/>
      <c r="E247" s="59" t="n"/>
      <c r="F247" s="60" t="n"/>
      <c r="G247" s="61" t="n"/>
      <c r="H247" s="62">
        <f>IF(F247="","",F247*G247)</f>
        <v/>
      </c>
      <c r="I247" s="61" t="n"/>
      <c r="J247" s="62">
        <f>IF(F247="","",F247+H247-(F247*I247))</f>
        <v/>
      </c>
    </row>
    <row r="248" ht="15" customHeight="1" s="38">
      <c r="A248" s="57">
        <f>IF(B248="","",MAX($A$5:A247)+1)</f>
        <v/>
      </c>
      <c r="B248" s="58" t="n"/>
      <c r="C248" s="58" t="n"/>
      <c r="D248" s="59" t="n"/>
      <c r="E248" s="59" t="n"/>
      <c r="F248" s="60" t="n"/>
      <c r="G248" s="61" t="n"/>
      <c r="H248" s="62">
        <f>IF(F248="","",F248*G248)</f>
        <v/>
      </c>
      <c r="I248" s="61" t="n"/>
      <c r="J248" s="62">
        <f>IF(F248="","",F248+H248-(F248*I248))</f>
        <v/>
      </c>
    </row>
    <row r="249" ht="15" customHeight="1" s="38">
      <c r="A249" s="57">
        <f>IF(B249="","",MAX($A$5:A248)+1)</f>
        <v/>
      </c>
      <c r="B249" s="58" t="n"/>
      <c r="C249" s="58" t="n"/>
      <c r="D249" s="59" t="n"/>
      <c r="E249" s="59" t="n"/>
      <c r="F249" s="60" t="n"/>
      <c r="G249" s="61" t="n"/>
      <c r="H249" s="62">
        <f>IF(F249="","",F249*G249)</f>
        <v/>
      </c>
      <c r="I249" s="61" t="n"/>
      <c r="J249" s="62">
        <f>IF(F249="","",F249+H249-(F249*I249))</f>
        <v/>
      </c>
    </row>
    <row r="250" ht="15" customHeight="1" s="38">
      <c r="A250" s="57">
        <f>IF(B250="","",MAX($A$5:A249)+1)</f>
        <v/>
      </c>
      <c r="B250" s="58" t="n"/>
      <c r="C250" s="58" t="n"/>
      <c r="D250" s="59" t="n"/>
      <c r="E250" s="59" t="n"/>
      <c r="F250" s="60" t="n"/>
      <c r="G250" s="61" t="n"/>
      <c r="H250" s="62">
        <f>IF(F250="","",F250*G250)</f>
        <v/>
      </c>
      <c r="I250" s="61" t="n"/>
      <c r="J250" s="62">
        <f>IF(F250="","",F250+H250-(F250*I250))</f>
        <v/>
      </c>
    </row>
    <row r="251" ht="15" customHeight="1" s="38">
      <c r="A251" s="57">
        <f>IF(B251="","",MAX($A$5:A250)+1)</f>
        <v/>
      </c>
      <c r="B251" s="58" t="n"/>
      <c r="C251" s="58" t="n"/>
      <c r="D251" s="59" t="n"/>
      <c r="E251" s="59" t="n"/>
      <c r="F251" s="60" t="n"/>
      <c r="G251" s="61" t="n"/>
      <c r="H251" s="62">
        <f>IF(F251="","",F251*G251)</f>
        <v/>
      </c>
      <c r="I251" s="61" t="n"/>
      <c r="J251" s="62">
        <f>IF(F251="","",F251+H251-(F251*I251))</f>
        <v/>
      </c>
    </row>
    <row r="252" ht="15" customHeight="1" s="38">
      <c r="A252" s="57">
        <f>IF(B252="","",MAX($A$5:A251)+1)</f>
        <v/>
      </c>
      <c r="B252" s="58" t="n"/>
      <c r="C252" s="58" t="n"/>
      <c r="D252" s="59" t="n"/>
      <c r="E252" s="59" t="n"/>
      <c r="F252" s="60" t="n"/>
      <c r="G252" s="61" t="n"/>
      <c r="H252" s="62">
        <f>IF(F252="","",F252*G252)</f>
        <v/>
      </c>
      <c r="I252" s="61" t="n"/>
      <c r="J252" s="62">
        <f>IF(F252="","",F252+H252-(F252*I252))</f>
        <v/>
      </c>
    </row>
    <row r="253" ht="15" customHeight="1" s="38">
      <c r="A253" s="57">
        <f>IF(B253="","",MAX($A$5:A252)+1)</f>
        <v/>
      </c>
      <c r="B253" s="58" t="n"/>
      <c r="C253" s="58" t="n"/>
      <c r="D253" s="59" t="n"/>
      <c r="E253" s="59" t="n"/>
      <c r="F253" s="60" t="n"/>
      <c r="G253" s="61" t="n"/>
      <c r="H253" s="62">
        <f>IF(F253="","",F253*G253)</f>
        <v/>
      </c>
      <c r="I253" s="61" t="n"/>
      <c r="J253" s="62">
        <f>IF(F253="","",F253+H253-(F253*I253))</f>
        <v/>
      </c>
    </row>
    <row r="254" ht="15" customHeight="1" s="38">
      <c r="A254" s="57">
        <f>IF(B254="","",MAX($A$5:A253)+1)</f>
        <v/>
      </c>
      <c r="B254" s="58" t="n"/>
      <c r="C254" s="58" t="n"/>
      <c r="D254" s="59" t="n"/>
      <c r="E254" s="59" t="n"/>
      <c r="F254" s="60" t="n"/>
      <c r="G254" s="61" t="n"/>
      <c r="H254" s="62">
        <f>IF(F254="","",F254*G254)</f>
        <v/>
      </c>
      <c r="I254" s="61" t="n"/>
      <c r="J254" s="62">
        <f>IF(F254="","",F254+H254-(F254*I254))</f>
        <v/>
      </c>
    </row>
    <row r="255" ht="15" customHeight="1" s="38">
      <c r="A255" s="57">
        <f>IF(B255="","",MAX($A$5:A254)+1)</f>
        <v/>
      </c>
      <c r="B255" s="58" t="n"/>
      <c r="C255" s="58" t="n"/>
      <c r="D255" s="59" t="n"/>
      <c r="E255" s="59" t="n"/>
      <c r="F255" s="60" t="n"/>
      <c r="G255" s="61" t="n"/>
      <c r="H255" s="62">
        <f>IF(F255="","",F255*G255)</f>
        <v/>
      </c>
      <c r="I255" s="61" t="n"/>
      <c r="J255" s="62">
        <f>IF(F255="","",F255+H255-(F255*I255))</f>
        <v/>
      </c>
    </row>
    <row r="256" ht="15" customHeight="1" s="38">
      <c r="A256" s="57">
        <f>IF(B256="","",MAX($A$5:A255)+1)</f>
        <v/>
      </c>
      <c r="B256" s="58" t="n"/>
      <c r="C256" s="58" t="n"/>
      <c r="D256" s="59" t="n"/>
      <c r="E256" s="59" t="n"/>
      <c r="F256" s="60" t="n"/>
      <c r="G256" s="61" t="n"/>
      <c r="H256" s="62">
        <f>IF(F256="","",F256*G256)</f>
        <v/>
      </c>
      <c r="I256" s="61" t="n"/>
      <c r="J256" s="62">
        <f>IF(F256="","",F256+H256-(F256*I256))</f>
        <v/>
      </c>
    </row>
    <row r="257" ht="15" customHeight="1" s="38">
      <c r="A257" s="57">
        <f>IF(B257="","",MAX($A$5:A256)+1)</f>
        <v/>
      </c>
      <c r="B257" s="58" t="n"/>
      <c r="C257" s="58" t="n"/>
      <c r="D257" s="59" t="n"/>
      <c r="E257" s="59" t="n"/>
      <c r="F257" s="60" t="n"/>
      <c r="G257" s="61" t="n"/>
      <c r="H257" s="62">
        <f>IF(F257="","",F257*G257)</f>
        <v/>
      </c>
      <c r="I257" s="61" t="n"/>
      <c r="J257" s="62">
        <f>IF(F257="","",F257+H257-(F257*I257))</f>
        <v/>
      </c>
    </row>
    <row r="258" ht="15" customHeight="1" s="38">
      <c r="A258" s="57">
        <f>IF(B258="","",MAX($A$5:A257)+1)</f>
        <v/>
      </c>
      <c r="B258" s="58" t="n"/>
      <c r="C258" s="58" t="n"/>
      <c r="D258" s="59" t="n"/>
      <c r="E258" s="59" t="n"/>
      <c r="F258" s="60" t="n"/>
      <c r="G258" s="61" t="n"/>
      <c r="H258" s="62">
        <f>IF(F258="","",F258*G258)</f>
        <v/>
      </c>
      <c r="I258" s="61" t="n"/>
      <c r="J258" s="62">
        <f>IF(F258="","",F258+H258-(F258*I258))</f>
        <v/>
      </c>
    </row>
    <row r="259" ht="15" customHeight="1" s="38">
      <c r="A259" s="57">
        <f>IF(B259="","",MAX($A$5:A258)+1)</f>
        <v/>
      </c>
      <c r="B259" s="58" t="n"/>
      <c r="C259" s="58" t="n"/>
      <c r="D259" s="59" t="n"/>
      <c r="E259" s="59" t="n"/>
      <c r="F259" s="60" t="n"/>
      <c r="G259" s="61" t="n"/>
      <c r="H259" s="62">
        <f>IF(F259="","",F259*G259)</f>
        <v/>
      </c>
      <c r="I259" s="61" t="n"/>
      <c r="J259" s="62">
        <f>IF(F259="","",F259+H259-(F259*I259))</f>
        <v/>
      </c>
    </row>
    <row r="260" ht="15" customHeight="1" s="38">
      <c r="A260" s="57">
        <f>IF(B260="","",MAX($A$5:A259)+1)</f>
        <v/>
      </c>
      <c r="B260" s="58" t="n"/>
      <c r="C260" s="58" t="n"/>
      <c r="D260" s="59" t="n"/>
      <c r="E260" s="59" t="n"/>
      <c r="F260" s="60" t="n"/>
      <c r="G260" s="61" t="n"/>
      <c r="H260" s="62">
        <f>IF(F260="","",F260*G260)</f>
        <v/>
      </c>
      <c r="I260" s="61" t="n"/>
      <c r="J260" s="62">
        <f>IF(F260="","",F260+H260-(F260*I260))</f>
        <v/>
      </c>
    </row>
    <row r="261" ht="15" customHeight="1" s="38">
      <c r="A261" s="57">
        <f>IF(B261="","",MAX($A$5:A260)+1)</f>
        <v/>
      </c>
      <c r="B261" s="58" t="n"/>
      <c r="C261" s="58" t="n"/>
      <c r="D261" s="59" t="n"/>
      <c r="E261" s="59" t="n"/>
      <c r="F261" s="60" t="n"/>
      <c r="G261" s="61" t="n"/>
      <c r="H261" s="62">
        <f>IF(F261="","",F261*G261)</f>
        <v/>
      </c>
      <c r="I261" s="61" t="n"/>
      <c r="J261" s="62">
        <f>IF(F261="","",F261+H261-(F261*I261))</f>
        <v/>
      </c>
    </row>
    <row r="262" ht="15" customHeight="1" s="38">
      <c r="A262" s="57">
        <f>IF(B262="","",MAX($A$5:A261)+1)</f>
        <v/>
      </c>
      <c r="B262" s="58" t="n"/>
      <c r="C262" s="58" t="n"/>
      <c r="D262" s="59" t="n"/>
      <c r="E262" s="59" t="n"/>
      <c r="F262" s="60" t="n"/>
      <c r="G262" s="61" t="n"/>
      <c r="H262" s="62">
        <f>IF(F262="","",F262*G262)</f>
        <v/>
      </c>
      <c r="I262" s="61" t="n"/>
      <c r="J262" s="62">
        <f>IF(F262="","",F262+H262-(F262*I262))</f>
        <v/>
      </c>
    </row>
    <row r="263" ht="15" customHeight="1" s="38">
      <c r="A263" s="57">
        <f>IF(B263="","",MAX($A$5:A262)+1)</f>
        <v/>
      </c>
      <c r="B263" s="58" t="n"/>
      <c r="C263" s="58" t="n"/>
      <c r="D263" s="59" t="n"/>
      <c r="E263" s="59" t="n"/>
      <c r="F263" s="60" t="n"/>
      <c r="G263" s="61" t="n"/>
      <c r="H263" s="62">
        <f>IF(F263="","",F263*G263)</f>
        <v/>
      </c>
      <c r="I263" s="61" t="n"/>
      <c r="J263" s="62">
        <f>IF(F263="","",F263+H263-(F263*I263))</f>
        <v/>
      </c>
    </row>
    <row r="264" ht="15" customHeight="1" s="38">
      <c r="A264" s="57">
        <f>IF(B264="","",MAX($A$5:A263)+1)</f>
        <v/>
      </c>
      <c r="B264" s="58" t="n"/>
      <c r="C264" s="58" t="n"/>
      <c r="D264" s="59" t="n"/>
      <c r="E264" s="59" t="n"/>
      <c r="F264" s="60" t="n"/>
      <c r="G264" s="61" t="n"/>
      <c r="H264" s="62">
        <f>IF(F264="","",F264*G264)</f>
        <v/>
      </c>
      <c r="I264" s="61" t="n"/>
      <c r="J264" s="62">
        <f>IF(F264="","",F264+H264-(F264*I264))</f>
        <v/>
      </c>
    </row>
    <row r="265" ht="15" customHeight="1" s="38">
      <c r="A265" s="57">
        <f>IF(B265="","",MAX($A$5:A264)+1)</f>
        <v/>
      </c>
      <c r="B265" s="58" t="n"/>
      <c r="C265" s="58" t="n"/>
      <c r="D265" s="59" t="n"/>
      <c r="E265" s="59" t="n"/>
      <c r="F265" s="60" t="n"/>
      <c r="G265" s="61" t="n"/>
      <c r="H265" s="62">
        <f>IF(F265="","",F265*G265)</f>
        <v/>
      </c>
      <c r="I265" s="61" t="n"/>
      <c r="J265" s="62">
        <f>IF(F265="","",F265+H265-(F265*I265))</f>
        <v/>
      </c>
    </row>
    <row r="266" ht="15" customHeight="1" s="38">
      <c r="A266" s="57">
        <f>IF(B266="","",MAX($A$5:A265)+1)</f>
        <v/>
      </c>
      <c r="B266" s="58" t="n"/>
      <c r="C266" s="58" t="n"/>
      <c r="D266" s="59" t="n"/>
      <c r="E266" s="59" t="n"/>
      <c r="F266" s="60" t="n"/>
      <c r="G266" s="61" t="n"/>
      <c r="H266" s="62">
        <f>IF(F266="","",F266*G266)</f>
        <v/>
      </c>
      <c r="I266" s="61" t="n"/>
      <c r="J266" s="62">
        <f>IF(F266="","",F266+H266-(F266*I266))</f>
        <v/>
      </c>
    </row>
    <row r="267" ht="15" customHeight="1" s="38">
      <c r="A267" s="57">
        <f>IF(B267="","",MAX($A$5:A266)+1)</f>
        <v/>
      </c>
      <c r="B267" s="58" t="n"/>
      <c r="C267" s="58" t="n"/>
      <c r="D267" s="59" t="n"/>
      <c r="E267" s="59" t="n"/>
      <c r="F267" s="60" t="n"/>
      <c r="G267" s="61" t="n"/>
      <c r="H267" s="62">
        <f>IF(F267="","",F267*G267)</f>
        <v/>
      </c>
      <c r="I267" s="61" t="n"/>
      <c r="J267" s="62">
        <f>IF(F267="","",F267+H267-(F267*I267))</f>
        <v/>
      </c>
    </row>
    <row r="268" ht="15" customHeight="1" s="38">
      <c r="A268" s="57">
        <f>IF(B268="","",MAX($A$5:A267)+1)</f>
        <v/>
      </c>
      <c r="B268" s="58" t="n"/>
      <c r="C268" s="58" t="n"/>
      <c r="D268" s="59" t="n"/>
      <c r="E268" s="59" t="n"/>
      <c r="F268" s="60" t="n"/>
      <c r="G268" s="61" t="n"/>
      <c r="H268" s="62">
        <f>IF(F268="","",F268*G268)</f>
        <v/>
      </c>
      <c r="I268" s="61" t="n"/>
      <c r="J268" s="62">
        <f>IF(F268="","",F268+H268-(F268*I268))</f>
        <v/>
      </c>
    </row>
    <row r="269" ht="15" customHeight="1" s="38">
      <c r="A269" s="57">
        <f>IF(B269="","",MAX($A$5:A268)+1)</f>
        <v/>
      </c>
      <c r="B269" s="58" t="n"/>
      <c r="C269" s="58" t="n"/>
      <c r="D269" s="59" t="n"/>
      <c r="E269" s="59" t="n"/>
      <c r="F269" s="60" t="n"/>
      <c r="G269" s="61" t="n"/>
      <c r="H269" s="62">
        <f>IF(F269="","",F269*G269)</f>
        <v/>
      </c>
      <c r="I269" s="61" t="n"/>
      <c r="J269" s="62">
        <f>IF(F269="","",F269+H269-(F269*I269))</f>
        <v/>
      </c>
    </row>
    <row r="270" ht="15" customHeight="1" s="38">
      <c r="A270" s="57">
        <f>IF(B270="","",MAX($A$5:A269)+1)</f>
        <v/>
      </c>
      <c r="B270" s="58" t="n"/>
      <c r="C270" s="58" t="n"/>
      <c r="D270" s="59" t="n"/>
      <c r="E270" s="59" t="n"/>
      <c r="F270" s="60" t="n"/>
      <c r="G270" s="61" t="n"/>
      <c r="H270" s="62">
        <f>IF(F270="","",F270*G270)</f>
        <v/>
      </c>
      <c r="I270" s="61" t="n"/>
      <c r="J270" s="62">
        <f>IF(F270="","",F270+H270-(F270*I270))</f>
        <v/>
      </c>
    </row>
    <row r="271" ht="15" customHeight="1" s="38">
      <c r="A271" s="57">
        <f>IF(B271="","",MAX($A$5:A270)+1)</f>
        <v/>
      </c>
      <c r="B271" s="58" t="n"/>
      <c r="C271" s="58" t="n"/>
      <c r="D271" s="59" t="n"/>
      <c r="E271" s="59" t="n"/>
      <c r="F271" s="60" t="n"/>
      <c r="G271" s="61" t="n"/>
      <c r="H271" s="62">
        <f>IF(F271="","",F271*G271)</f>
        <v/>
      </c>
      <c r="I271" s="61" t="n"/>
      <c r="J271" s="62">
        <f>IF(F271="","",F271+H271-(F271*I271))</f>
        <v/>
      </c>
    </row>
    <row r="272" ht="15" customHeight="1" s="38">
      <c r="A272" s="57">
        <f>IF(B272="","",MAX($A$5:A271)+1)</f>
        <v/>
      </c>
      <c r="B272" s="58" t="n"/>
      <c r="C272" s="58" t="n"/>
      <c r="D272" s="59" t="n"/>
      <c r="E272" s="59" t="n"/>
      <c r="F272" s="60" t="n"/>
      <c r="G272" s="61" t="n"/>
      <c r="H272" s="62">
        <f>IF(F272="","",F272*G272)</f>
        <v/>
      </c>
      <c r="I272" s="61" t="n"/>
      <c r="J272" s="62">
        <f>IF(F272="","",F272+H272-(F272*I272))</f>
        <v/>
      </c>
    </row>
    <row r="273" ht="15" customHeight="1" s="38">
      <c r="A273" s="57">
        <f>IF(B273="","",MAX($A$5:A272)+1)</f>
        <v/>
      </c>
      <c r="B273" s="58" t="n"/>
      <c r="C273" s="58" t="n"/>
      <c r="D273" s="59" t="n"/>
      <c r="E273" s="59" t="n"/>
      <c r="F273" s="60" t="n"/>
      <c r="G273" s="61" t="n"/>
      <c r="H273" s="62">
        <f>IF(F273="","",F273*G273)</f>
        <v/>
      </c>
      <c r="I273" s="61" t="n"/>
      <c r="J273" s="62">
        <f>IF(F273="","",F273+H273-(F273*I273))</f>
        <v/>
      </c>
    </row>
    <row r="274" ht="15" customHeight="1" s="38">
      <c r="A274" s="57">
        <f>IF(B274="","",MAX($A$5:A273)+1)</f>
        <v/>
      </c>
      <c r="B274" s="58" t="n"/>
      <c r="C274" s="58" t="n"/>
      <c r="D274" s="59" t="n"/>
      <c r="E274" s="59" t="n"/>
      <c r="F274" s="60" t="n"/>
      <c r="G274" s="61" t="n"/>
      <c r="H274" s="62">
        <f>IF(F274="","",F274*G274)</f>
        <v/>
      </c>
      <c r="I274" s="61" t="n"/>
      <c r="J274" s="62">
        <f>IF(F274="","",F274+H274-(F274*I274))</f>
        <v/>
      </c>
    </row>
    <row r="275" ht="15" customHeight="1" s="38">
      <c r="A275" s="57">
        <f>IF(B275="","",MAX($A$5:A274)+1)</f>
        <v/>
      </c>
      <c r="B275" s="58" t="n"/>
      <c r="C275" s="58" t="n"/>
      <c r="D275" s="59" t="n"/>
      <c r="E275" s="59" t="n"/>
      <c r="F275" s="60" t="n"/>
      <c r="G275" s="61" t="n"/>
      <c r="H275" s="62">
        <f>IF(F275="","",F275*G275)</f>
        <v/>
      </c>
      <c r="I275" s="61" t="n"/>
      <c r="J275" s="62">
        <f>IF(F275="","",F275+H275-(F275*I275))</f>
        <v/>
      </c>
    </row>
    <row r="276" ht="15" customHeight="1" s="38">
      <c r="A276" s="57">
        <f>IF(B276="","",MAX($A$5:A275)+1)</f>
        <v/>
      </c>
      <c r="B276" s="58" t="n"/>
      <c r="C276" s="58" t="n"/>
      <c r="D276" s="59" t="n"/>
      <c r="E276" s="59" t="n"/>
      <c r="F276" s="60" t="n"/>
      <c r="G276" s="61" t="n"/>
      <c r="H276" s="62">
        <f>IF(F276="","",F276*G276)</f>
        <v/>
      </c>
      <c r="I276" s="61" t="n"/>
      <c r="J276" s="62">
        <f>IF(F276="","",F276+H276-(F276*I276))</f>
        <v/>
      </c>
    </row>
    <row r="277" ht="15" customHeight="1" s="38">
      <c r="A277" s="57">
        <f>IF(B277="","",MAX($A$5:A276)+1)</f>
        <v/>
      </c>
      <c r="B277" s="58" t="n"/>
      <c r="C277" s="58" t="n"/>
      <c r="D277" s="59" t="n"/>
      <c r="E277" s="59" t="n"/>
      <c r="F277" s="60" t="n"/>
      <c r="G277" s="61" t="n"/>
      <c r="H277" s="62">
        <f>IF(F277="","",F277*G277)</f>
        <v/>
      </c>
      <c r="I277" s="61" t="n"/>
      <c r="J277" s="62">
        <f>IF(F277="","",F277+H277-(F277*I277))</f>
        <v/>
      </c>
    </row>
    <row r="278" ht="15" customHeight="1" s="38">
      <c r="A278" s="57">
        <f>IF(B278="","",MAX($A$5:A277)+1)</f>
        <v/>
      </c>
      <c r="B278" s="58" t="n"/>
      <c r="C278" s="58" t="n"/>
      <c r="D278" s="59" t="n"/>
      <c r="E278" s="59" t="n"/>
      <c r="F278" s="60" t="n"/>
      <c r="G278" s="61" t="n"/>
      <c r="H278" s="62">
        <f>IF(F278="","",F278*G278)</f>
        <v/>
      </c>
      <c r="I278" s="61" t="n"/>
      <c r="J278" s="62">
        <f>IF(F278="","",F278+H278-(F278*I278))</f>
        <v/>
      </c>
    </row>
    <row r="279" ht="15" customHeight="1" s="38">
      <c r="A279" s="57">
        <f>IF(B279="","",MAX($A$5:A278)+1)</f>
        <v/>
      </c>
      <c r="B279" s="58" t="n"/>
      <c r="C279" s="58" t="n"/>
      <c r="D279" s="59" t="n"/>
      <c r="E279" s="59" t="n"/>
      <c r="F279" s="60" t="n"/>
      <c r="G279" s="61" t="n"/>
      <c r="H279" s="62">
        <f>IF(F279="","",F279*G279)</f>
        <v/>
      </c>
      <c r="I279" s="61" t="n"/>
      <c r="J279" s="62">
        <f>IF(F279="","",F279+H279-(F279*I279))</f>
        <v/>
      </c>
    </row>
    <row r="280" ht="15" customHeight="1" s="38">
      <c r="A280" s="57">
        <f>IF(B280="","",MAX($A$5:A279)+1)</f>
        <v/>
      </c>
      <c r="B280" s="58" t="n"/>
      <c r="C280" s="58" t="n"/>
      <c r="D280" s="59" t="n"/>
      <c r="E280" s="59" t="n"/>
      <c r="F280" s="60" t="n"/>
      <c r="G280" s="61" t="n"/>
      <c r="H280" s="62">
        <f>IF(F280="","",F280*G280)</f>
        <v/>
      </c>
      <c r="I280" s="61" t="n"/>
      <c r="J280" s="62">
        <f>IF(F280="","",F280+H280-(F280*I280))</f>
        <v/>
      </c>
    </row>
    <row r="281" ht="15" customHeight="1" s="38">
      <c r="A281" s="57">
        <f>IF(B281="","",MAX($A$5:A280)+1)</f>
        <v/>
      </c>
      <c r="B281" s="58" t="n"/>
      <c r="C281" s="58" t="n"/>
      <c r="D281" s="59" t="n"/>
      <c r="E281" s="59" t="n"/>
      <c r="F281" s="60" t="n"/>
      <c r="G281" s="61" t="n"/>
      <c r="H281" s="62">
        <f>IF(F281="","",F281*G281)</f>
        <v/>
      </c>
      <c r="I281" s="61" t="n"/>
      <c r="J281" s="62">
        <f>IF(F281="","",F281+H281-(F281*I281))</f>
        <v/>
      </c>
    </row>
    <row r="282" ht="15" customHeight="1" s="38">
      <c r="A282" s="57">
        <f>IF(B282="","",MAX($A$5:A281)+1)</f>
        <v/>
      </c>
      <c r="B282" s="58" t="n"/>
      <c r="C282" s="58" t="n"/>
      <c r="D282" s="59" t="n"/>
      <c r="E282" s="59" t="n"/>
      <c r="F282" s="60" t="n"/>
      <c r="G282" s="61" t="n"/>
      <c r="H282" s="62">
        <f>IF(F282="","",F282*G282)</f>
        <v/>
      </c>
      <c r="I282" s="61" t="n"/>
      <c r="J282" s="62">
        <f>IF(F282="","",F282+H282-(F282*I282))</f>
        <v/>
      </c>
    </row>
    <row r="283" ht="15" customHeight="1" s="38">
      <c r="A283" s="57">
        <f>IF(B283="","",MAX($A$5:A282)+1)</f>
        <v/>
      </c>
      <c r="B283" s="58" t="n"/>
      <c r="C283" s="58" t="n"/>
      <c r="D283" s="59" t="n"/>
      <c r="E283" s="59" t="n"/>
      <c r="F283" s="60" t="n"/>
      <c r="G283" s="61" t="n"/>
      <c r="H283" s="62">
        <f>IF(F283="","",F283*G283)</f>
        <v/>
      </c>
      <c r="I283" s="61" t="n"/>
      <c r="J283" s="62">
        <f>IF(F283="","",F283+H283-(F283*I283))</f>
        <v/>
      </c>
    </row>
    <row r="284" ht="15" customHeight="1" s="38">
      <c r="A284" s="57">
        <f>IF(B284="","",MAX($A$5:A283)+1)</f>
        <v/>
      </c>
      <c r="B284" s="58" t="n"/>
      <c r="C284" s="58" t="n"/>
      <c r="D284" s="59" t="n"/>
      <c r="E284" s="59" t="n"/>
      <c r="F284" s="60" t="n"/>
      <c r="G284" s="61" t="n"/>
      <c r="H284" s="62">
        <f>IF(F284="","",F284*G284)</f>
        <v/>
      </c>
      <c r="I284" s="61" t="n"/>
      <c r="J284" s="62">
        <f>IF(F284="","",F284+H284-(F284*I284))</f>
        <v/>
      </c>
    </row>
    <row r="285" ht="15" customHeight="1" s="38">
      <c r="A285" s="57">
        <f>IF(B285="","",MAX($A$5:A284)+1)</f>
        <v/>
      </c>
      <c r="B285" s="58" t="n"/>
      <c r="C285" s="58" t="n"/>
      <c r="D285" s="59" t="n"/>
      <c r="E285" s="59" t="n"/>
      <c r="F285" s="60" t="n"/>
      <c r="G285" s="61" t="n"/>
      <c r="H285" s="62">
        <f>IF(F285="","",F285*G285)</f>
        <v/>
      </c>
      <c r="I285" s="61" t="n"/>
      <c r="J285" s="62">
        <f>IF(F285="","",F285+H285-(F285*I285))</f>
        <v/>
      </c>
    </row>
    <row r="286" ht="15" customHeight="1" s="38">
      <c r="A286" s="57">
        <f>IF(B286="","",MAX($A$5:A285)+1)</f>
        <v/>
      </c>
      <c r="B286" s="58" t="n"/>
      <c r="C286" s="58" t="n"/>
      <c r="D286" s="59" t="n"/>
      <c r="E286" s="59" t="n"/>
      <c r="F286" s="60" t="n"/>
      <c r="G286" s="61" t="n"/>
      <c r="H286" s="62">
        <f>IF(F286="","",F286*G286)</f>
        <v/>
      </c>
      <c r="I286" s="61" t="n"/>
      <c r="J286" s="62">
        <f>IF(F286="","",F286+H286-(F286*I286))</f>
        <v/>
      </c>
    </row>
    <row r="287" ht="15" customHeight="1" s="38">
      <c r="A287" s="57">
        <f>IF(B287="","",MAX($A$5:A286)+1)</f>
        <v/>
      </c>
      <c r="B287" s="58" t="n"/>
      <c r="C287" s="58" t="n"/>
      <c r="D287" s="59" t="n"/>
      <c r="E287" s="59" t="n"/>
      <c r="F287" s="60" t="n"/>
      <c r="G287" s="61" t="n"/>
      <c r="H287" s="62">
        <f>IF(F287="","",F287*G287)</f>
        <v/>
      </c>
      <c r="I287" s="61" t="n"/>
      <c r="J287" s="62">
        <f>IF(F287="","",F287+H287-(F287*I287))</f>
        <v/>
      </c>
    </row>
    <row r="288" ht="15" customHeight="1" s="38">
      <c r="A288" s="57">
        <f>IF(B288="","",MAX($A$5:A287)+1)</f>
        <v/>
      </c>
      <c r="B288" s="58" t="n"/>
      <c r="C288" s="58" t="n"/>
      <c r="D288" s="59" t="n"/>
      <c r="E288" s="59" t="n"/>
      <c r="F288" s="60" t="n"/>
      <c r="G288" s="61" t="n"/>
      <c r="H288" s="62">
        <f>IF(F288="","",F288*G288)</f>
        <v/>
      </c>
      <c r="I288" s="61" t="n"/>
      <c r="J288" s="62">
        <f>IF(F288="","",F288+H288-(F288*I288))</f>
        <v/>
      </c>
    </row>
    <row r="289" ht="15" customHeight="1" s="38">
      <c r="A289" s="57">
        <f>IF(B289="","",MAX($A$5:A288)+1)</f>
        <v/>
      </c>
      <c r="B289" s="58" t="n"/>
      <c r="C289" s="58" t="n"/>
      <c r="D289" s="59" t="n"/>
      <c r="E289" s="59" t="n"/>
      <c r="F289" s="60" t="n"/>
      <c r="G289" s="61" t="n"/>
      <c r="H289" s="62">
        <f>IF(F289="","",F289*G289)</f>
        <v/>
      </c>
      <c r="I289" s="61" t="n"/>
      <c r="J289" s="62">
        <f>IF(F289="","",F289+H289-(F289*I289))</f>
        <v/>
      </c>
    </row>
    <row r="290" ht="15" customHeight="1" s="38">
      <c r="A290" s="57">
        <f>IF(B290="","",MAX($A$5:A289)+1)</f>
        <v/>
      </c>
      <c r="B290" s="58" t="n"/>
      <c r="C290" s="58" t="n"/>
      <c r="D290" s="59" t="n"/>
      <c r="E290" s="59" t="n"/>
      <c r="F290" s="60" t="n"/>
      <c r="G290" s="61" t="n"/>
      <c r="H290" s="62">
        <f>IF(F290="","",F290*G290)</f>
        <v/>
      </c>
      <c r="I290" s="61" t="n"/>
      <c r="J290" s="62">
        <f>IF(F290="","",F290+H290-(F290*I290))</f>
        <v/>
      </c>
    </row>
    <row r="291" ht="15" customHeight="1" s="38">
      <c r="A291" s="57">
        <f>IF(B291="","",MAX($A$5:A290)+1)</f>
        <v/>
      </c>
      <c r="B291" s="58" t="n"/>
      <c r="C291" s="58" t="n"/>
      <c r="D291" s="59" t="n"/>
      <c r="E291" s="59" t="n"/>
      <c r="F291" s="60" t="n"/>
      <c r="G291" s="61" t="n"/>
      <c r="H291" s="62">
        <f>IF(F291="","",F291*G291)</f>
        <v/>
      </c>
      <c r="I291" s="61" t="n"/>
      <c r="J291" s="62">
        <f>IF(F291="","",F291+H291-(F291*I291))</f>
        <v/>
      </c>
    </row>
    <row r="292" ht="15" customHeight="1" s="38">
      <c r="A292" s="57">
        <f>IF(B292="","",MAX($A$5:A291)+1)</f>
        <v/>
      </c>
      <c r="B292" s="58" t="n"/>
      <c r="C292" s="58" t="n"/>
      <c r="D292" s="59" t="n"/>
      <c r="E292" s="59" t="n"/>
      <c r="F292" s="60" t="n"/>
      <c r="G292" s="61" t="n"/>
      <c r="H292" s="62">
        <f>IF(F292="","",F292*G292)</f>
        <v/>
      </c>
      <c r="I292" s="61" t="n"/>
      <c r="J292" s="62">
        <f>IF(F292="","",F292+H292-(F292*I292))</f>
        <v/>
      </c>
    </row>
    <row r="293" ht="15" customHeight="1" s="38">
      <c r="A293" s="57">
        <f>IF(B293="","",MAX($A$5:A292)+1)</f>
        <v/>
      </c>
      <c r="B293" s="58" t="n"/>
      <c r="C293" s="58" t="n"/>
      <c r="D293" s="59" t="n"/>
      <c r="E293" s="59" t="n"/>
      <c r="F293" s="60" t="n"/>
      <c r="G293" s="61" t="n"/>
      <c r="H293" s="62">
        <f>IF(F293="","",F293*G293)</f>
        <v/>
      </c>
      <c r="I293" s="61" t="n"/>
      <c r="J293" s="62">
        <f>IF(F293="","",F293+H293-(F293*I293))</f>
        <v/>
      </c>
    </row>
    <row r="294" ht="15" customHeight="1" s="38">
      <c r="A294" s="57">
        <f>IF(B294="","",MAX($A$5:A293)+1)</f>
        <v/>
      </c>
      <c r="B294" s="58" t="n"/>
      <c r="C294" s="58" t="n"/>
      <c r="D294" s="59" t="n"/>
      <c r="E294" s="59" t="n"/>
      <c r="F294" s="60" t="n"/>
      <c r="G294" s="61" t="n"/>
      <c r="H294" s="62">
        <f>IF(F294="","",F294*G294)</f>
        <v/>
      </c>
      <c r="I294" s="61" t="n"/>
      <c r="J294" s="62">
        <f>IF(F294="","",F294+H294-(F294*I294))</f>
        <v/>
      </c>
    </row>
    <row r="295" ht="15" customHeight="1" s="38">
      <c r="A295" s="57">
        <f>IF(B295="","",MAX($A$5:A294)+1)</f>
        <v/>
      </c>
      <c r="B295" s="58" t="n"/>
      <c r="C295" s="58" t="n"/>
      <c r="D295" s="59" t="n"/>
      <c r="E295" s="59" t="n"/>
      <c r="F295" s="60" t="n"/>
      <c r="G295" s="61" t="n"/>
      <c r="H295" s="62">
        <f>IF(F295="","",F295*G295)</f>
        <v/>
      </c>
      <c r="I295" s="61" t="n"/>
      <c r="J295" s="62">
        <f>IF(F295="","",F295+H295-(F295*I295))</f>
        <v/>
      </c>
    </row>
    <row r="296" ht="15" customHeight="1" s="38">
      <c r="A296" s="57">
        <f>IF(B296="","",MAX($A$5:A295)+1)</f>
        <v/>
      </c>
      <c r="B296" s="58" t="n"/>
      <c r="C296" s="58" t="n"/>
      <c r="D296" s="59" t="n"/>
      <c r="E296" s="59" t="n"/>
      <c r="F296" s="60" t="n"/>
      <c r="G296" s="61" t="n"/>
      <c r="H296" s="62">
        <f>IF(F296="","",F296*G296)</f>
        <v/>
      </c>
      <c r="I296" s="61" t="n"/>
      <c r="J296" s="62">
        <f>IF(F296="","",F296+H296-(F296*I296))</f>
        <v/>
      </c>
    </row>
    <row r="297" ht="15" customHeight="1" s="38">
      <c r="A297" s="57">
        <f>IF(B297="","",MAX($A$5:A296)+1)</f>
        <v/>
      </c>
      <c r="B297" s="58" t="n"/>
      <c r="C297" s="58" t="n"/>
      <c r="D297" s="59" t="n"/>
      <c r="E297" s="59" t="n"/>
      <c r="F297" s="60" t="n"/>
      <c r="G297" s="61" t="n"/>
      <c r="H297" s="62">
        <f>IF(F297="","",F297*G297)</f>
        <v/>
      </c>
      <c r="I297" s="61" t="n"/>
      <c r="J297" s="62">
        <f>IF(F297="","",F297+H297-(F297*I297))</f>
        <v/>
      </c>
    </row>
    <row r="298" ht="15" customHeight="1" s="38">
      <c r="A298" s="57">
        <f>IF(B298="","",MAX($A$5:A297)+1)</f>
        <v/>
      </c>
      <c r="B298" s="58" t="n"/>
      <c r="C298" s="58" t="n"/>
      <c r="D298" s="59" t="n"/>
      <c r="E298" s="59" t="n"/>
      <c r="F298" s="60" t="n"/>
      <c r="G298" s="61" t="n"/>
      <c r="H298" s="62">
        <f>IF(F298="","",F298*G298)</f>
        <v/>
      </c>
      <c r="I298" s="61" t="n"/>
      <c r="J298" s="62">
        <f>IF(F298="","",F298+H298-(F298*I298))</f>
        <v/>
      </c>
    </row>
    <row r="299" ht="15" customHeight="1" s="38">
      <c r="A299" s="57">
        <f>IF(B299="","",MAX($A$5:A298)+1)</f>
        <v/>
      </c>
      <c r="B299" s="58" t="n"/>
      <c r="C299" s="58" t="n"/>
      <c r="D299" s="59" t="n"/>
      <c r="E299" s="59" t="n"/>
      <c r="F299" s="60" t="n"/>
      <c r="G299" s="61" t="n"/>
      <c r="H299" s="62">
        <f>IF(F299="","",F299*G299)</f>
        <v/>
      </c>
      <c r="I299" s="61" t="n"/>
      <c r="J299" s="62">
        <f>IF(F299="","",F299+H299-(F299*I299))</f>
        <v/>
      </c>
    </row>
    <row r="300" ht="15" customHeight="1" s="38">
      <c r="A300" s="57">
        <f>IF(B300="","",MAX($A$5:A299)+1)</f>
        <v/>
      </c>
      <c r="B300" s="58" t="n"/>
      <c r="C300" s="58" t="n"/>
      <c r="D300" s="59" t="n"/>
      <c r="E300" s="59" t="n"/>
      <c r="F300" s="60" t="n"/>
      <c r="G300" s="61" t="n"/>
      <c r="H300" s="62">
        <f>IF(F300="","",F300*G300)</f>
        <v/>
      </c>
      <c r="I300" s="61" t="n"/>
      <c r="J300" s="62">
        <f>IF(F300="","",F300+H300-(F300*I300))</f>
        <v/>
      </c>
    </row>
    <row r="301" ht="15" customHeight="1" s="38">
      <c r="A301" s="57">
        <f>IF(B301="","",MAX($A$5:A300)+1)</f>
        <v/>
      </c>
      <c r="B301" s="58" t="n"/>
      <c r="C301" s="58" t="n"/>
      <c r="D301" s="59" t="n"/>
      <c r="E301" s="59" t="n"/>
      <c r="F301" s="60" t="n"/>
      <c r="G301" s="61" t="n"/>
      <c r="H301" s="62">
        <f>IF(F301="","",F301*G301)</f>
        <v/>
      </c>
      <c r="I301" s="61" t="n"/>
      <c r="J301" s="62">
        <f>IF(F301="","",F301+H301-(F301*I301))</f>
        <v/>
      </c>
    </row>
    <row r="302" ht="15" customHeight="1" s="38">
      <c r="A302" s="57">
        <f>IF(B302="","",MAX($A$5:A301)+1)</f>
        <v/>
      </c>
      <c r="B302" s="58" t="n"/>
      <c r="C302" s="58" t="n"/>
      <c r="D302" s="59" t="n"/>
      <c r="E302" s="59" t="n"/>
      <c r="F302" s="60" t="n"/>
      <c r="G302" s="61" t="n"/>
      <c r="H302" s="62">
        <f>IF(F302="","",F302*G302)</f>
        <v/>
      </c>
      <c r="I302" s="61" t="n"/>
      <c r="J302" s="62">
        <f>IF(F302="","",F302+H302-(F302*I302))</f>
        <v/>
      </c>
    </row>
    <row r="303" ht="15" customHeight="1" s="38">
      <c r="A303" s="57">
        <f>IF(B303="","",MAX($A$5:A302)+1)</f>
        <v/>
      </c>
      <c r="B303" s="58" t="n"/>
      <c r="C303" s="58" t="n"/>
      <c r="D303" s="59" t="n"/>
      <c r="E303" s="59" t="n"/>
      <c r="F303" s="60" t="n"/>
      <c r="G303" s="61" t="n"/>
      <c r="H303" s="62">
        <f>IF(F303="","",F303*G303)</f>
        <v/>
      </c>
      <c r="I303" s="61" t="n"/>
      <c r="J303" s="62">
        <f>IF(F303="","",F303+H303-(F303*I303))</f>
        <v/>
      </c>
    </row>
    <row r="304" ht="15" customHeight="1" s="38">
      <c r="A304" s="57">
        <f>IF(B304="","",MAX($A$5:A303)+1)</f>
        <v/>
      </c>
      <c r="B304" s="58" t="n"/>
      <c r="C304" s="58" t="n"/>
      <c r="D304" s="59" t="n"/>
      <c r="E304" s="59" t="n"/>
      <c r="F304" s="60" t="n"/>
      <c r="G304" s="61" t="n"/>
      <c r="H304" s="62">
        <f>IF(F304="","",F304*G304)</f>
        <v/>
      </c>
      <c r="I304" s="61" t="n"/>
      <c r="J304" s="62">
        <f>IF(F304="","",F304+H304-(F304*I304))</f>
        <v/>
      </c>
    </row>
    <row r="305" ht="15" customHeight="1" s="38">
      <c r="A305" s="57">
        <f>IF(B305="","",MAX($A$5:A304)+1)</f>
        <v/>
      </c>
      <c r="B305" s="58" t="n"/>
      <c r="C305" s="58" t="n"/>
      <c r="D305" s="59" t="n"/>
      <c r="E305" s="59" t="n"/>
      <c r="F305" s="60" t="n"/>
      <c r="G305" s="61" t="n"/>
      <c r="H305" s="62">
        <f>IF(F305="","",F305*G305)</f>
        <v/>
      </c>
      <c r="I305" s="61" t="n"/>
      <c r="J305" s="62">
        <f>IF(F305="","",F305+H305-(F305*I305))</f>
        <v/>
      </c>
    </row>
    <row r="306" ht="15" customHeight="1" s="38">
      <c r="A306" s="57">
        <f>IF(B306="","",MAX($A$5:A305)+1)</f>
        <v/>
      </c>
      <c r="B306" s="58" t="n"/>
      <c r="C306" s="58" t="n"/>
      <c r="D306" s="59" t="n"/>
      <c r="E306" s="59" t="n"/>
      <c r="F306" s="60" t="n"/>
      <c r="G306" s="61" t="n"/>
      <c r="H306" s="62">
        <f>IF(F306="","",F306*G306)</f>
        <v/>
      </c>
      <c r="I306" s="61" t="n"/>
      <c r="J306" s="62">
        <f>IF(F306="","",F306+H306-(F306*I306))</f>
        <v/>
      </c>
    </row>
    <row r="307" ht="15" customHeight="1" s="38">
      <c r="A307" s="57">
        <f>IF(B307="","",MAX($A$5:A306)+1)</f>
        <v/>
      </c>
      <c r="B307" s="58" t="n"/>
      <c r="C307" s="58" t="n"/>
      <c r="D307" s="59" t="n"/>
      <c r="E307" s="59" t="n"/>
      <c r="F307" s="60" t="n"/>
      <c r="G307" s="61" t="n"/>
      <c r="H307" s="62">
        <f>IF(F307="","",F307*G307)</f>
        <v/>
      </c>
      <c r="I307" s="61" t="n"/>
      <c r="J307" s="62">
        <f>IF(F307="","",F307+H307-(F307*I307))</f>
        <v/>
      </c>
    </row>
    <row r="308" ht="15" customHeight="1" s="38">
      <c r="A308" s="57">
        <f>IF(B308="","",MAX($A$5:A307)+1)</f>
        <v/>
      </c>
      <c r="B308" s="58" t="n"/>
      <c r="C308" s="58" t="n"/>
      <c r="D308" s="59" t="n"/>
      <c r="E308" s="59" t="n"/>
      <c r="F308" s="60" t="n"/>
      <c r="G308" s="61" t="n"/>
      <c r="H308" s="62">
        <f>IF(F308="","",F308*G308)</f>
        <v/>
      </c>
      <c r="I308" s="61" t="n"/>
      <c r="J308" s="62">
        <f>IF(F308="","",F308+H308-(F308*I308))</f>
        <v/>
      </c>
    </row>
    <row r="309" ht="15" customHeight="1" s="38">
      <c r="A309" s="57">
        <f>IF(B309="","",MAX($A$5:A308)+1)</f>
        <v/>
      </c>
      <c r="B309" s="58" t="n"/>
      <c r="C309" s="58" t="n"/>
      <c r="D309" s="59" t="n"/>
      <c r="E309" s="59" t="n"/>
      <c r="F309" s="60" t="n"/>
      <c r="G309" s="61" t="n"/>
      <c r="H309" s="62">
        <f>IF(F309="","",F309*G309)</f>
        <v/>
      </c>
      <c r="I309" s="61" t="n"/>
      <c r="J309" s="62">
        <f>IF(F309="","",F309+H309-(F309*I309))</f>
        <v/>
      </c>
    </row>
    <row r="310" ht="15" customHeight="1" s="38">
      <c r="A310" s="57">
        <f>IF(B310="","",MAX($A$5:A309)+1)</f>
        <v/>
      </c>
      <c r="B310" s="58" t="n"/>
      <c r="C310" s="58" t="n"/>
      <c r="D310" s="59" t="n"/>
      <c r="E310" s="59" t="n"/>
      <c r="F310" s="60" t="n"/>
      <c r="G310" s="61" t="n"/>
      <c r="H310" s="62">
        <f>IF(F310="","",F310*G310)</f>
        <v/>
      </c>
      <c r="I310" s="61" t="n"/>
      <c r="J310" s="62">
        <f>IF(F310="","",F310+H310-(F310*I310))</f>
        <v/>
      </c>
    </row>
    <row r="311" ht="15" customHeight="1" s="38">
      <c r="A311" s="57">
        <f>IF(B311="","",MAX($A$5:A310)+1)</f>
        <v/>
      </c>
      <c r="B311" s="58" t="n"/>
      <c r="C311" s="58" t="n"/>
      <c r="D311" s="59" t="n"/>
      <c r="E311" s="59" t="n"/>
      <c r="F311" s="60" t="n"/>
      <c r="G311" s="61" t="n"/>
      <c r="H311" s="62">
        <f>IF(F311="","",F311*G311)</f>
        <v/>
      </c>
      <c r="I311" s="61" t="n"/>
      <c r="J311" s="62">
        <f>IF(F311="","",F311+H311-(F311*I311))</f>
        <v/>
      </c>
    </row>
    <row r="312" ht="15" customHeight="1" s="38">
      <c r="A312" s="57">
        <f>IF(B312="","",MAX($A$5:A311)+1)</f>
        <v/>
      </c>
      <c r="B312" s="58" t="n"/>
      <c r="C312" s="58" t="n"/>
      <c r="D312" s="59" t="n"/>
      <c r="E312" s="59" t="n"/>
      <c r="F312" s="60" t="n"/>
      <c r="G312" s="61" t="n"/>
      <c r="H312" s="62">
        <f>IF(F312="","",F312*G312)</f>
        <v/>
      </c>
      <c r="I312" s="61" t="n"/>
      <c r="J312" s="62">
        <f>IF(F312="","",F312+H312-(F312*I312))</f>
        <v/>
      </c>
    </row>
    <row r="313" ht="15" customHeight="1" s="38">
      <c r="A313" s="57">
        <f>IF(B313="","",MAX($A$5:A312)+1)</f>
        <v/>
      </c>
      <c r="B313" s="58" t="n"/>
      <c r="C313" s="58" t="n"/>
      <c r="D313" s="59" t="n"/>
      <c r="E313" s="59" t="n"/>
      <c r="F313" s="60" t="n"/>
      <c r="G313" s="61" t="n"/>
      <c r="H313" s="62">
        <f>IF(F313="","",F313*G313)</f>
        <v/>
      </c>
      <c r="I313" s="61" t="n"/>
      <c r="J313" s="62">
        <f>IF(F313="","",F313+H313-(F313*I313))</f>
        <v/>
      </c>
    </row>
    <row r="314" ht="15" customHeight="1" s="38">
      <c r="A314" s="57">
        <f>IF(B314="","",MAX($A$5:A313)+1)</f>
        <v/>
      </c>
      <c r="B314" s="58" t="n"/>
      <c r="C314" s="58" t="n"/>
      <c r="D314" s="59" t="n"/>
      <c r="E314" s="59" t="n"/>
      <c r="F314" s="60" t="n"/>
      <c r="G314" s="61" t="n"/>
      <c r="H314" s="62">
        <f>IF(F314="","",F314*G314)</f>
        <v/>
      </c>
      <c r="I314" s="61" t="n"/>
      <c r="J314" s="62">
        <f>IF(F314="","",F314+H314-(F314*I314))</f>
        <v/>
      </c>
    </row>
    <row r="315" ht="15" customHeight="1" s="38">
      <c r="A315" s="57">
        <f>IF(B315="","",MAX($A$5:A314)+1)</f>
        <v/>
      </c>
      <c r="B315" s="58" t="n"/>
      <c r="C315" s="58" t="n"/>
      <c r="D315" s="59" t="n"/>
      <c r="E315" s="59" t="n"/>
      <c r="F315" s="60" t="n"/>
      <c r="G315" s="61" t="n"/>
      <c r="H315" s="62">
        <f>IF(F315="","",F315*G315)</f>
        <v/>
      </c>
      <c r="I315" s="61" t="n"/>
      <c r="J315" s="62">
        <f>IF(F315="","",F315+H315-(F315*I315))</f>
        <v/>
      </c>
    </row>
    <row r="316" ht="15" customHeight="1" s="38">
      <c r="A316" s="57">
        <f>IF(B316="","",MAX($A$5:A315)+1)</f>
        <v/>
      </c>
      <c r="B316" s="58" t="n"/>
      <c r="C316" s="58" t="n"/>
      <c r="D316" s="59" t="n"/>
      <c r="E316" s="59" t="n"/>
      <c r="F316" s="60" t="n"/>
      <c r="G316" s="61" t="n"/>
      <c r="H316" s="62">
        <f>IF(F316="","",F316*G316)</f>
        <v/>
      </c>
      <c r="I316" s="61" t="n"/>
      <c r="J316" s="62">
        <f>IF(F316="","",F316+H316-(F316*I316))</f>
        <v/>
      </c>
    </row>
    <row r="317" ht="15" customHeight="1" s="38">
      <c r="A317" s="57">
        <f>IF(B317="","",MAX($A$5:A316)+1)</f>
        <v/>
      </c>
      <c r="B317" s="58" t="n"/>
      <c r="C317" s="58" t="n"/>
      <c r="D317" s="59" t="n"/>
      <c r="E317" s="59" t="n"/>
      <c r="F317" s="60" t="n"/>
      <c r="G317" s="61" t="n"/>
      <c r="H317" s="62">
        <f>IF(F317="","",F317*G317)</f>
        <v/>
      </c>
      <c r="I317" s="61" t="n"/>
      <c r="J317" s="62">
        <f>IF(F317="","",F317+H317-(F317*I317))</f>
        <v/>
      </c>
    </row>
    <row r="318" ht="15" customHeight="1" s="38">
      <c r="A318" s="57">
        <f>IF(B318="","",MAX($A$5:A317)+1)</f>
        <v/>
      </c>
      <c r="B318" s="58" t="n"/>
      <c r="C318" s="58" t="n"/>
      <c r="D318" s="59" t="n"/>
      <c r="E318" s="59" t="n"/>
      <c r="F318" s="60" t="n"/>
      <c r="G318" s="61" t="n"/>
      <c r="H318" s="62">
        <f>IF(F318="","",F318*G318)</f>
        <v/>
      </c>
      <c r="I318" s="61" t="n"/>
      <c r="J318" s="62">
        <f>IF(F318="","",F318+H318-(F318*I318))</f>
        <v/>
      </c>
    </row>
    <row r="319" ht="15" customHeight="1" s="38">
      <c r="A319" s="57">
        <f>IF(B319="","",MAX($A$5:A318)+1)</f>
        <v/>
      </c>
      <c r="B319" s="58" t="n"/>
      <c r="C319" s="58" t="n"/>
      <c r="D319" s="59" t="n"/>
      <c r="E319" s="59" t="n"/>
      <c r="F319" s="60" t="n"/>
      <c r="G319" s="61" t="n"/>
      <c r="H319" s="62">
        <f>IF(F319="","",F319*G319)</f>
        <v/>
      </c>
      <c r="I319" s="61" t="n"/>
      <c r="J319" s="62">
        <f>IF(F319="","",F319+H319-(F319*I319))</f>
        <v/>
      </c>
    </row>
    <row r="320" ht="15" customHeight="1" s="38">
      <c r="A320" s="57">
        <f>IF(B320="","",MAX($A$5:A319)+1)</f>
        <v/>
      </c>
      <c r="B320" s="58" t="n"/>
      <c r="C320" s="58" t="n"/>
      <c r="D320" s="59" t="n"/>
      <c r="E320" s="59" t="n"/>
      <c r="F320" s="60" t="n"/>
      <c r="G320" s="61" t="n"/>
      <c r="H320" s="62">
        <f>IF(F320="","",F320*G320)</f>
        <v/>
      </c>
      <c r="I320" s="61" t="n"/>
      <c r="J320" s="62">
        <f>IF(F320="","",F320+H320-(F320*I320))</f>
        <v/>
      </c>
    </row>
    <row r="321" ht="15" customHeight="1" s="38">
      <c r="A321" s="57">
        <f>IF(B321="","",MAX($A$5:A320)+1)</f>
        <v/>
      </c>
      <c r="B321" s="58" t="n"/>
      <c r="C321" s="58" t="n"/>
      <c r="D321" s="59" t="n"/>
      <c r="E321" s="59" t="n"/>
      <c r="F321" s="60" t="n"/>
      <c r="G321" s="61" t="n"/>
      <c r="H321" s="62">
        <f>IF(F321="","",F321*G321)</f>
        <v/>
      </c>
      <c r="I321" s="61" t="n"/>
      <c r="J321" s="62">
        <f>IF(F321="","",F321+H321-(F321*I321))</f>
        <v/>
      </c>
    </row>
    <row r="322" ht="15" customHeight="1" s="38">
      <c r="A322" s="57">
        <f>IF(B322="","",MAX($A$5:A321)+1)</f>
        <v/>
      </c>
      <c r="B322" s="58" t="n"/>
      <c r="C322" s="58" t="n"/>
      <c r="D322" s="59" t="n"/>
      <c r="E322" s="59" t="n"/>
      <c r="F322" s="60" t="n"/>
      <c r="G322" s="61" t="n"/>
      <c r="H322" s="62">
        <f>IF(F322="","",F322*G322)</f>
        <v/>
      </c>
      <c r="I322" s="61" t="n"/>
      <c r="J322" s="62">
        <f>IF(F322="","",F322+H322-(F322*I322))</f>
        <v/>
      </c>
    </row>
    <row r="323" ht="15" customHeight="1" s="38">
      <c r="A323" s="57">
        <f>IF(B323="","",MAX($A$5:A322)+1)</f>
        <v/>
      </c>
      <c r="B323" s="58" t="n"/>
      <c r="C323" s="58" t="n"/>
      <c r="D323" s="59" t="n"/>
      <c r="E323" s="59" t="n"/>
      <c r="F323" s="60" t="n"/>
      <c r="G323" s="61" t="n"/>
      <c r="H323" s="62">
        <f>IF(F323="","",F323*G323)</f>
        <v/>
      </c>
      <c r="I323" s="61" t="n"/>
      <c r="J323" s="62">
        <f>IF(F323="","",F323+H323-(F323*I323))</f>
        <v/>
      </c>
    </row>
    <row r="324" ht="15" customHeight="1" s="38">
      <c r="A324" s="57">
        <f>IF(B324="","",MAX($A$5:A323)+1)</f>
        <v/>
      </c>
      <c r="B324" s="58" t="n"/>
      <c r="C324" s="58" t="n"/>
      <c r="D324" s="59" t="n"/>
      <c r="E324" s="59" t="n"/>
      <c r="F324" s="60" t="n"/>
      <c r="G324" s="61" t="n"/>
      <c r="H324" s="62">
        <f>IF(F324="","",F324*G324)</f>
        <v/>
      </c>
      <c r="I324" s="61" t="n"/>
      <c r="J324" s="62">
        <f>IF(F324="","",F324+H324-(F324*I324))</f>
        <v/>
      </c>
    </row>
    <row r="325" ht="15" customHeight="1" s="38">
      <c r="A325" s="57">
        <f>IF(B325="","",MAX($A$5:A324)+1)</f>
        <v/>
      </c>
      <c r="B325" s="58" t="n"/>
      <c r="C325" s="58" t="n"/>
      <c r="D325" s="59" t="n"/>
      <c r="E325" s="59" t="n"/>
      <c r="F325" s="60" t="n"/>
      <c r="G325" s="61" t="n"/>
      <c r="H325" s="62">
        <f>IF(F325="","",F325*G325)</f>
        <v/>
      </c>
      <c r="I325" s="61" t="n"/>
      <c r="J325" s="62">
        <f>IF(F325="","",F325+H325-(F325*I325))</f>
        <v/>
      </c>
    </row>
    <row r="326" ht="15" customHeight="1" s="38">
      <c r="A326" s="57">
        <f>IF(B326="","",MAX($A$5:A325)+1)</f>
        <v/>
      </c>
      <c r="B326" s="58" t="n"/>
      <c r="C326" s="58" t="n"/>
      <c r="D326" s="59" t="n"/>
      <c r="E326" s="59" t="n"/>
      <c r="F326" s="60" t="n"/>
      <c r="G326" s="61" t="n"/>
      <c r="H326" s="62">
        <f>IF(F326="","",F326*G326)</f>
        <v/>
      </c>
      <c r="I326" s="61" t="n"/>
      <c r="J326" s="62">
        <f>IF(F326="","",F326+H326-(F326*I326))</f>
        <v/>
      </c>
    </row>
    <row r="327" ht="15" customHeight="1" s="38">
      <c r="A327" s="57">
        <f>IF(B327="","",MAX($A$5:A326)+1)</f>
        <v/>
      </c>
      <c r="B327" s="58" t="n"/>
      <c r="C327" s="58" t="n"/>
      <c r="D327" s="59" t="n"/>
      <c r="E327" s="59" t="n"/>
      <c r="F327" s="60" t="n"/>
      <c r="G327" s="61" t="n"/>
      <c r="H327" s="62">
        <f>IF(F327="","",F327*G327)</f>
        <v/>
      </c>
      <c r="I327" s="61" t="n"/>
      <c r="J327" s="62">
        <f>IF(F327="","",F327+H327-(F327*I327))</f>
        <v/>
      </c>
    </row>
    <row r="328" ht="15" customHeight="1" s="38">
      <c r="A328" s="57">
        <f>IF(B328="","",MAX($A$5:A327)+1)</f>
        <v/>
      </c>
      <c r="B328" s="58" t="n"/>
      <c r="C328" s="58" t="n"/>
      <c r="D328" s="59" t="n"/>
      <c r="E328" s="59" t="n"/>
      <c r="F328" s="60" t="n"/>
      <c r="G328" s="61" t="n"/>
      <c r="H328" s="62">
        <f>IF(F328="","",F328*G328)</f>
        <v/>
      </c>
      <c r="I328" s="61" t="n"/>
      <c r="J328" s="62">
        <f>IF(F328="","",F328+H328-(F328*I328))</f>
        <v/>
      </c>
    </row>
    <row r="329" ht="15" customHeight="1" s="38">
      <c r="A329" s="57">
        <f>IF(B329="","",MAX($A$5:A328)+1)</f>
        <v/>
      </c>
      <c r="B329" s="58" t="n"/>
      <c r="C329" s="58" t="n"/>
      <c r="D329" s="59" t="n"/>
      <c r="E329" s="59" t="n"/>
      <c r="F329" s="60" t="n"/>
      <c r="G329" s="61" t="n"/>
      <c r="H329" s="62">
        <f>IF(F329="","",F329*G329)</f>
        <v/>
      </c>
      <c r="I329" s="61" t="n"/>
      <c r="J329" s="62">
        <f>IF(F329="","",F329+H329-(F329*I329))</f>
        <v/>
      </c>
    </row>
    <row r="330" ht="15" customHeight="1" s="38">
      <c r="A330" s="57">
        <f>IF(B330="","",MAX($A$5:A329)+1)</f>
        <v/>
      </c>
      <c r="B330" s="58" t="n"/>
      <c r="C330" s="58" t="n"/>
      <c r="D330" s="59" t="n"/>
      <c r="E330" s="59" t="n"/>
      <c r="F330" s="60" t="n"/>
      <c r="G330" s="61" t="n"/>
      <c r="H330" s="62">
        <f>IF(F330="","",F330*G330)</f>
        <v/>
      </c>
      <c r="I330" s="61" t="n"/>
      <c r="J330" s="62">
        <f>IF(F330="","",F330+H330-(F330*I330))</f>
        <v/>
      </c>
    </row>
    <row r="331" ht="15" customHeight="1" s="38">
      <c r="A331" s="57">
        <f>IF(B331="","",MAX($A$5:A330)+1)</f>
        <v/>
      </c>
      <c r="B331" s="58" t="n"/>
      <c r="C331" s="58" t="n"/>
      <c r="D331" s="59" t="n"/>
      <c r="E331" s="59" t="n"/>
      <c r="F331" s="60" t="n"/>
      <c r="G331" s="61" t="n"/>
      <c r="H331" s="62">
        <f>IF(F331="","",F331*G331)</f>
        <v/>
      </c>
      <c r="I331" s="61" t="n"/>
      <c r="J331" s="62">
        <f>IF(F331="","",F331+H331-(F331*I331))</f>
        <v/>
      </c>
    </row>
    <row r="332" ht="15" customHeight="1" s="38">
      <c r="A332" s="57">
        <f>IF(B332="","",MAX($A$5:A331)+1)</f>
        <v/>
      </c>
      <c r="B332" s="58" t="n"/>
      <c r="C332" s="58" t="n"/>
      <c r="D332" s="59" t="n"/>
      <c r="E332" s="59" t="n"/>
      <c r="F332" s="60" t="n"/>
      <c r="G332" s="61" t="n"/>
      <c r="H332" s="62">
        <f>IF(F332="","",F332*G332)</f>
        <v/>
      </c>
      <c r="I332" s="61" t="n"/>
      <c r="J332" s="62">
        <f>IF(F332="","",F332+H332-(F332*I332))</f>
        <v/>
      </c>
    </row>
    <row r="333" ht="15" customHeight="1" s="38">
      <c r="A333" s="57">
        <f>IF(B333="","",MAX($A$5:A332)+1)</f>
        <v/>
      </c>
      <c r="B333" s="58" t="n"/>
      <c r="C333" s="58" t="n"/>
      <c r="D333" s="59" t="n"/>
      <c r="E333" s="59" t="n"/>
      <c r="F333" s="60" t="n"/>
      <c r="G333" s="61" t="n"/>
      <c r="H333" s="62">
        <f>IF(F333="","",F333*G333)</f>
        <v/>
      </c>
      <c r="I333" s="61" t="n"/>
      <c r="J333" s="62">
        <f>IF(F333="","",F333+H333-(F333*I333))</f>
        <v/>
      </c>
    </row>
    <row r="334" ht="15" customHeight="1" s="38">
      <c r="A334" s="57">
        <f>IF(B334="","",MAX($A$5:A333)+1)</f>
        <v/>
      </c>
      <c r="B334" s="58" t="n"/>
      <c r="C334" s="58" t="n"/>
      <c r="D334" s="59" t="n"/>
      <c r="E334" s="59" t="n"/>
      <c r="F334" s="60" t="n"/>
      <c r="G334" s="61" t="n"/>
      <c r="H334" s="62">
        <f>IF(F334="","",F334*G334)</f>
        <v/>
      </c>
      <c r="I334" s="61" t="n"/>
      <c r="J334" s="62">
        <f>IF(F334="","",F334+H334-(F334*I334))</f>
        <v/>
      </c>
    </row>
    <row r="335" ht="15" customHeight="1" s="38">
      <c r="A335" s="57">
        <f>IF(B335="","",MAX($A$5:A334)+1)</f>
        <v/>
      </c>
      <c r="B335" s="58" t="n"/>
      <c r="C335" s="58" t="n"/>
      <c r="D335" s="59" t="n"/>
      <c r="E335" s="59" t="n"/>
      <c r="F335" s="60" t="n"/>
      <c r="G335" s="61" t="n"/>
      <c r="H335" s="62">
        <f>IF(F335="","",F335*G335)</f>
        <v/>
      </c>
      <c r="I335" s="61" t="n"/>
      <c r="J335" s="62">
        <f>IF(F335="","",F335+H335-(F335*I335))</f>
        <v/>
      </c>
    </row>
    <row r="336" ht="15" customHeight="1" s="38">
      <c r="A336" s="57">
        <f>IF(B336="","",MAX($A$5:A335)+1)</f>
        <v/>
      </c>
      <c r="B336" s="58" t="n"/>
      <c r="C336" s="58" t="n"/>
      <c r="D336" s="59" t="n"/>
      <c r="E336" s="59" t="n"/>
      <c r="F336" s="60" t="n"/>
      <c r="G336" s="61" t="n"/>
      <c r="H336" s="62">
        <f>IF(F336="","",F336*G336)</f>
        <v/>
      </c>
      <c r="I336" s="61" t="n"/>
      <c r="J336" s="62">
        <f>IF(F336="","",F336+H336-(F336*I336))</f>
        <v/>
      </c>
    </row>
    <row r="337" ht="15" customHeight="1" s="38">
      <c r="A337" s="57">
        <f>IF(B337="","",MAX($A$5:A336)+1)</f>
        <v/>
      </c>
      <c r="B337" s="58" t="n"/>
      <c r="C337" s="58" t="n"/>
      <c r="D337" s="59" t="n"/>
      <c r="E337" s="59" t="n"/>
      <c r="F337" s="60" t="n"/>
      <c r="G337" s="61" t="n"/>
      <c r="H337" s="62">
        <f>IF(F337="","",F337*G337)</f>
        <v/>
      </c>
      <c r="I337" s="61" t="n"/>
      <c r="J337" s="62">
        <f>IF(F337="","",F337+H337-(F337*I337))</f>
        <v/>
      </c>
    </row>
    <row r="338" ht="15" customHeight="1" s="38">
      <c r="A338" s="57">
        <f>IF(B338="","",MAX($A$5:A337)+1)</f>
        <v/>
      </c>
      <c r="B338" s="58" t="n"/>
      <c r="C338" s="58" t="n"/>
      <c r="D338" s="59" t="n"/>
      <c r="E338" s="59" t="n"/>
      <c r="F338" s="60" t="n"/>
      <c r="G338" s="61" t="n"/>
      <c r="H338" s="62">
        <f>IF(F338="","",F338*G338)</f>
        <v/>
      </c>
      <c r="I338" s="61" t="n"/>
      <c r="J338" s="62">
        <f>IF(F338="","",F338+H338-(F338*I338))</f>
        <v/>
      </c>
    </row>
    <row r="339" ht="15" customHeight="1" s="38">
      <c r="A339" s="57">
        <f>IF(B339="","",MAX($A$5:A338)+1)</f>
        <v/>
      </c>
      <c r="B339" s="58" t="n"/>
      <c r="C339" s="58" t="n"/>
      <c r="D339" s="59" t="n"/>
      <c r="E339" s="59" t="n"/>
      <c r="F339" s="60" t="n"/>
      <c r="G339" s="61" t="n"/>
      <c r="H339" s="62">
        <f>IF(F339="","",F339*G339)</f>
        <v/>
      </c>
      <c r="I339" s="61" t="n"/>
      <c r="J339" s="62">
        <f>IF(F339="","",F339+H339-(F339*I339))</f>
        <v/>
      </c>
    </row>
    <row r="340" ht="15" customHeight="1" s="38">
      <c r="A340" s="57">
        <f>IF(B340="","",MAX($A$5:A339)+1)</f>
        <v/>
      </c>
      <c r="B340" s="58" t="n"/>
      <c r="C340" s="58" t="n"/>
      <c r="D340" s="59" t="n"/>
      <c r="E340" s="59" t="n"/>
      <c r="F340" s="60" t="n"/>
      <c r="G340" s="61" t="n"/>
      <c r="H340" s="62">
        <f>IF(F340="","",F340*G340)</f>
        <v/>
      </c>
      <c r="I340" s="61" t="n"/>
      <c r="J340" s="62">
        <f>IF(F340="","",F340+H340-(F340*I340))</f>
        <v/>
      </c>
    </row>
    <row r="341" ht="15" customHeight="1" s="38">
      <c r="A341" s="57">
        <f>IF(B341="","",MAX($A$5:A340)+1)</f>
        <v/>
      </c>
      <c r="B341" s="58" t="n"/>
      <c r="C341" s="58" t="n"/>
      <c r="D341" s="59" t="n"/>
      <c r="E341" s="59" t="n"/>
      <c r="F341" s="60" t="n"/>
      <c r="G341" s="61" t="n"/>
      <c r="H341" s="62">
        <f>IF(F341="","",F341*G341)</f>
        <v/>
      </c>
      <c r="I341" s="61" t="n"/>
      <c r="J341" s="62">
        <f>IF(F341="","",F341+H341-(F341*I341))</f>
        <v/>
      </c>
    </row>
    <row r="342" ht="15" customHeight="1" s="38">
      <c r="A342" s="57">
        <f>IF(B342="","",MAX($A$5:A341)+1)</f>
        <v/>
      </c>
      <c r="B342" s="58" t="n"/>
      <c r="C342" s="58" t="n"/>
      <c r="D342" s="59" t="n"/>
      <c r="E342" s="59" t="n"/>
      <c r="F342" s="60" t="n"/>
      <c r="G342" s="61" t="n"/>
      <c r="H342" s="62">
        <f>IF(F342="","",F342*G342)</f>
        <v/>
      </c>
      <c r="I342" s="61" t="n"/>
      <c r="J342" s="62">
        <f>IF(F342="","",F342+H342-(F342*I342))</f>
        <v/>
      </c>
    </row>
    <row r="343" ht="15" customHeight="1" s="38">
      <c r="A343" s="57">
        <f>IF(B343="","",MAX($A$5:A342)+1)</f>
        <v/>
      </c>
      <c r="B343" s="58" t="n"/>
      <c r="C343" s="58" t="n"/>
      <c r="D343" s="59" t="n"/>
      <c r="E343" s="59" t="n"/>
      <c r="F343" s="60" t="n"/>
      <c r="G343" s="61" t="n"/>
      <c r="H343" s="62">
        <f>IF(F343="","",F343*G343)</f>
        <v/>
      </c>
      <c r="I343" s="61" t="n"/>
      <c r="J343" s="62">
        <f>IF(F343="","",F343+H343-(F343*I343))</f>
        <v/>
      </c>
    </row>
    <row r="344" ht="15" customHeight="1" s="38">
      <c r="A344" s="57">
        <f>IF(B344="","",MAX($A$5:A343)+1)</f>
        <v/>
      </c>
      <c r="B344" s="58" t="n"/>
      <c r="C344" s="58" t="n"/>
      <c r="D344" s="59" t="n"/>
      <c r="E344" s="59" t="n"/>
      <c r="F344" s="60" t="n"/>
      <c r="G344" s="61" t="n"/>
      <c r="H344" s="62">
        <f>IF(F344="","",F344*G344)</f>
        <v/>
      </c>
      <c r="I344" s="61" t="n"/>
      <c r="J344" s="62">
        <f>IF(F344="","",F344+H344-(F344*I344))</f>
        <v/>
      </c>
    </row>
    <row r="345" ht="15" customHeight="1" s="38">
      <c r="A345" s="57">
        <f>IF(B345="","",MAX($A$5:A344)+1)</f>
        <v/>
      </c>
      <c r="B345" s="58" t="n"/>
      <c r="C345" s="58" t="n"/>
      <c r="D345" s="59" t="n"/>
      <c r="E345" s="59" t="n"/>
      <c r="F345" s="60" t="n"/>
      <c r="G345" s="61" t="n"/>
      <c r="H345" s="62">
        <f>IF(F345="","",F345*G345)</f>
        <v/>
      </c>
      <c r="I345" s="61" t="n"/>
      <c r="J345" s="62">
        <f>IF(F345="","",F345+H345-(F345*I345))</f>
        <v/>
      </c>
    </row>
    <row r="346" ht="15" customHeight="1" s="38">
      <c r="A346" s="57">
        <f>IF(B346="","",MAX($A$5:A345)+1)</f>
        <v/>
      </c>
      <c r="B346" s="58" t="n"/>
      <c r="C346" s="58" t="n"/>
      <c r="D346" s="59" t="n"/>
      <c r="E346" s="59" t="n"/>
      <c r="F346" s="60" t="n"/>
      <c r="G346" s="61" t="n"/>
      <c r="H346" s="62">
        <f>IF(F346="","",F346*G346)</f>
        <v/>
      </c>
      <c r="I346" s="61" t="n"/>
      <c r="J346" s="62">
        <f>IF(F346="","",F346+H346-(F346*I346))</f>
        <v/>
      </c>
    </row>
    <row r="347" ht="15" customHeight="1" s="38">
      <c r="A347" s="57">
        <f>IF(B347="","",MAX($A$5:A346)+1)</f>
        <v/>
      </c>
      <c r="B347" s="58" t="n"/>
      <c r="C347" s="58" t="n"/>
      <c r="D347" s="59" t="n"/>
      <c r="E347" s="59" t="n"/>
      <c r="F347" s="60" t="n"/>
      <c r="G347" s="61" t="n"/>
      <c r="H347" s="62">
        <f>IF(F347="","",F347*G347)</f>
        <v/>
      </c>
      <c r="I347" s="61" t="n"/>
      <c r="J347" s="62">
        <f>IF(F347="","",F347+H347-(F347*I347))</f>
        <v/>
      </c>
    </row>
    <row r="348" ht="15" customHeight="1" s="38">
      <c r="A348" s="57">
        <f>IF(B348="","",MAX($A$5:A347)+1)</f>
        <v/>
      </c>
      <c r="B348" s="58" t="n"/>
      <c r="C348" s="58" t="n"/>
      <c r="D348" s="59" t="n"/>
      <c r="E348" s="59" t="n"/>
      <c r="F348" s="60" t="n"/>
      <c r="G348" s="61" t="n"/>
      <c r="H348" s="62">
        <f>IF(F348="","",F348*G348)</f>
        <v/>
      </c>
      <c r="I348" s="61" t="n"/>
      <c r="J348" s="62">
        <f>IF(F348="","",F348+H348-(F348*I348))</f>
        <v/>
      </c>
    </row>
    <row r="349" ht="15" customHeight="1" s="38">
      <c r="A349" s="57">
        <f>IF(B349="","",MAX($A$5:A348)+1)</f>
        <v/>
      </c>
      <c r="B349" s="58" t="n"/>
      <c r="C349" s="58" t="n"/>
      <c r="D349" s="59" t="n"/>
      <c r="E349" s="59" t="n"/>
      <c r="F349" s="60" t="n"/>
      <c r="G349" s="61" t="n"/>
      <c r="H349" s="62">
        <f>IF(F349="","",F349*G349)</f>
        <v/>
      </c>
      <c r="I349" s="61" t="n"/>
      <c r="J349" s="62">
        <f>IF(F349="","",F349+H349-(F349*I349))</f>
        <v/>
      </c>
    </row>
    <row r="350" ht="15" customHeight="1" s="38">
      <c r="A350" s="57">
        <f>IF(B350="","",MAX($A$5:A349)+1)</f>
        <v/>
      </c>
      <c r="B350" s="58" t="n"/>
      <c r="C350" s="58" t="n"/>
      <c r="D350" s="59" t="n"/>
      <c r="E350" s="59" t="n"/>
      <c r="F350" s="60" t="n"/>
      <c r="G350" s="61" t="n"/>
      <c r="H350" s="62">
        <f>IF(F350="","",F350*G350)</f>
        <v/>
      </c>
      <c r="I350" s="61" t="n"/>
      <c r="J350" s="62">
        <f>IF(F350="","",F350+H350-(F350*I350))</f>
        <v/>
      </c>
    </row>
    <row r="351" ht="15" customHeight="1" s="38">
      <c r="A351" s="57">
        <f>IF(B351="","",MAX($A$5:A350)+1)</f>
        <v/>
      </c>
      <c r="B351" s="58" t="n"/>
      <c r="C351" s="58" t="n"/>
      <c r="D351" s="59" t="n"/>
      <c r="E351" s="59" t="n"/>
      <c r="F351" s="60" t="n"/>
      <c r="G351" s="61" t="n"/>
      <c r="H351" s="62">
        <f>IF(F351="","",F351*G351)</f>
        <v/>
      </c>
      <c r="I351" s="61" t="n"/>
      <c r="J351" s="62">
        <f>IF(F351="","",F351+H351-(F351*I351))</f>
        <v/>
      </c>
    </row>
    <row r="352" ht="15" customHeight="1" s="38">
      <c r="A352" s="57">
        <f>IF(B352="","",MAX($A$5:A351)+1)</f>
        <v/>
      </c>
      <c r="B352" s="58" t="n"/>
      <c r="C352" s="58" t="n"/>
      <c r="D352" s="59" t="n"/>
      <c r="E352" s="59" t="n"/>
      <c r="F352" s="60" t="n"/>
      <c r="G352" s="61" t="n"/>
      <c r="H352" s="62">
        <f>IF(F352="","",F352*G352)</f>
        <v/>
      </c>
      <c r="I352" s="61" t="n"/>
      <c r="J352" s="62">
        <f>IF(F352="","",F352+H352-(F352*I352))</f>
        <v/>
      </c>
    </row>
    <row r="353" ht="15" customHeight="1" s="38">
      <c r="A353" s="57">
        <f>IF(B353="","",MAX($A$5:A352)+1)</f>
        <v/>
      </c>
      <c r="B353" s="58" t="n"/>
      <c r="C353" s="58" t="n"/>
      <c r="D353" s="59" t="n"/>
      <c r="E353" s="59" t="n"/>
      <c r="F353" s="60" t="n"/>
      <c r="G353" s="61" t="n"/>
      <c r="H353" s="62">
        <f>IF(F353="","",F353*G353)</f>
        <v/>
      </c>
      <c r="I353" s="61" t="n"/>
      <c r="J353" s="62">
        <f>IF(F353="","",F353+H353-(F353*I353))</f>
        <v/>
      </c>
    </row>
    <row r="354" ht="15" customHeight="1" s="38">
      <c r="A354" s="57">
        <f>IF(B354="","",MAX($A$5:A353)+1)</f>
        <v/>
      </c>
      <c r="B354" s="58" t="n"/>
      <c r="C354" s="58" t="n"/>
      <c r="D354" s="59" t="n"/>
      <c r="E354" s="59" t="n"/>
      <c r="F354" s="60" t="n"/>
      <c r="G354" s="61" t="n"/>
      <c r="H354" s="62">
        <f>IF(F354="","",F354*G354)</f>
        <v/>
      </c>
      <c r="I354" s="61" t="n"/>
      <c r="J354" s="62">
        <f>IF(F354="","",F354+H354-(F354*I354))</f>
        <v/>
      </c>
    </row>
    <row r="355" ht="15" customHeight="1" s="38">
      <c r="A355" s="57">
        <f>IF(B355="","",MAX($A$5:A354)+1)</f>
        <v/>
      </c>
      <c r="B355" s="58" t="n"/>
      <c r="C355" s="58" t="n"/>
      <c r="D355" s="59" t="n"/>
      <c r="E355" s="59" t="n"/>
      <c r="F355" s="60" t="n"/>
      <c r="G355" s="61" t="n"/>
      <c r="H355" s="62">
        <f>IF(F355="","",F355*G355)</f>
        <v/>
      </c>
      <c r="I355" s="61" t="n"/>
      <c r="J355" s="62">
        <f>IF(F355="","",F355+H355-(F355*I355))</f>
        <v/>
      </c>
    </row>
    <row r="356" ht="15" customHeight="1" s="38">
      <c r="A356" s="57">
        <f>IF(B356="","",MAX($A$5:A355)+1)</f>
        <v/>
      </c>
      <c r="B356" s="58" t="n"/>
      <c r="C356" s="58" t="n"/>
      <c r="D356" s="59" t="n"/>
      <c r="E356" s="59" t="n"/>
      <c r="F356" s="60" t="n"/>
      <c r="G356" s="61" t="n"/>
      <c r="H356" s="62">
        <f>IF(F356="","",F356*G356)</f>
        <v/>
      </c>
      <c r="I356" s="61" t="n"/>
      <c r="J356" s="62">
        <f>IF(F356="","",F356+H356-(F356*I356))</f>
        <v/>
      </c>
    </row>
    <row r="357" ht="15" customHeight="1" s="38">
      <c r="A357" s="57">
        <f>IF(B357="","",MAX($A$5:A356)+1)</f>
        <v/>
      </c>
      <c r="B357" s="58" t="n"/>
      <c r="C357" s="58" t="n"/>
      <c r="D357" s="59" t="n"/>
      <c r="E357" s="59" t="n"/>
      <c r="F357" s="60" t="n"/>
      <c r="G357" s="61" t="n"/>
      <c r="H357" s="62">
        <f>IF(F357="","",F357*G357)</f>
        <v/>
      </c>
      <c r="I357" s="61" t="n"/>
      <c r="J357" s="62">
        <f>IF(F357="","",F357+H357-(F357*I357))</f>
        <v/>
      </c>
    </row>
    <row r="358" ht="15" customHeight="1" s="38">
      <c r="A358" s="57">
        <f>IF(B358="","",MAX($A$5:A357)+1)</f>
        <v/>
      </c>
      <c r="B358" s="58" t="n"/>
      <c r="C358" s="58" t="n"/>
      <c r="D358" s="59" t="n"/>
      <c r="E358" s="59" t="n"/>
      <c r="F358" s="60" t="n"/>
      <c r="G358" s="61" t="n"/>
      <c r="H358" s="62">
        <f>IF(F358="","",F358*G358)</f>
        <v/>
      </c>
      <c r="I358" s="61" t="n"/>
      <c r="J358" s="62">
        <f>IF(F358="","",F358+H358-(F358*I358))</f>
        <v/>
      </c>
    </row>
    <row r="359" ht="15" customHeight="1" s="38">
      <c r="A359" s="57">
        <f>IF(B359="","",MAX($A$5:A358)+1)</f>
        <v/>
      </c>
      <c r="B359" s="58" t="n"/>
      <c r="C359" s="58" t="n"/>
      <c r="D359" s="59" t="n"/>
      <c r="E359" s="59" t="n"/>
      <c r="F359" s="60" t="n"/>
      <c r="G359" s="61" t="n"/>
      <c r="H359" s="62">
        <f>IF(F359="","",F359*G359)</f>
        <v/>
      </c>
      <c r="I359" s="61" t="n"/>
      <c r="J359" s="62">
        <f>IF(F359="","",F359+H359-(F359*I359))</f>
        <v/>
      </c>
    </row>
    <row r="360" ht="15" customHeight="1" s="38">
      <c r="A360" s="57">
        <f>IF(B360="","",MAX($A$5:A359)+1)</f>
        <v/>
      </c>
      <c r="B360" s="58" t="n"/>
      <c r="C360" s="58" t="n"/>
      <c r="D360" s="59" t="n"/>
      <c r="E360" s="59" t="n"/>
      <c r="F360" s="60" t="n"/>
      <c r="G360" s="61" t="n"/>
      <c r="H360" s="62">
        <f>IF(F360="","",F360*G360)</f>
        <v/>
      </c>
      <c r="I360" s="61" t="n"/>
      <c r="J360" s="62">
        <f>IF(F360="","",F360+H360-(F360*I360))</f>
        <v/>
      </c>
    </row>
    <row r="361" ht="15" customHeight="1" s="38">
      <c r="A361" s="57">
        <f>IF(B361="","",MAX($A$5:A360)+1)</f>
        <v/>
      </c>
      <c r="B361" s="58" t="n"/>
      <c r="C361" s="58" t="n"/>
      <c r="D361" s="59" t="n"/>
      <c r="E361" s="59" t="n"/>
      <c r="F361" s="60" t="n"/>
      <c r="G361" s="61" t="n"/>
      <c r="H361" s="62">
        <f>IF(F361="","",F361*G361)</f>
        <v/>
      </c>
      <c r="I361" s="61" t="n"/>
      <c r="J361" s="62">
        <f>IF(F361="","",F361+H361-(F361*I361))</f>
        <v/>
      </c>
    </row>
    <row r="362" ht="15" customHeight="1" s="38">
      <c r="A362" s="57">
        <f>IF(B362="","",MAX($A$5:A361)+1)</f>
        <v/>
      </c>
      <c r="B362" s="58" t="n"/>
      <c r="C362" s="58" t="n"/>
      <c r="D362" s="59" t="n"/>
      <c r="E362" s="59" t="n"/>
      <c r="F362" s="60" t="n"/>
      <c r="G362" s="61" t="n"/>
      <c r="H362" s="62">
        <f>IF(F362="","",F362*G362)</f>
        <v/>
      </c>
      <c r="I362" s="61" t="n"/>
      <c r="J362" s="62">
        <f>IF(F362="","",F362+H362-(F362*I362))</f>
        <v/>
      </c>
    </row>
    <row r="363" ht="15" customHeight="1" s="38">
      <c r="A363" s="57">
        <f>IF(B363="","",MAX($A$5:A362)+1)</f>
        <v/>
      </c>
      <c r="B363" s="58" t="n"/>
      <c r="C363" s="58" t="n"/>
      <c r="D363" s="59" t="n"/>
      <c r="E363" s="59" t="n"/>
      <c r="F363" s="60" t="n"/>
      <c r="G363" s="61" t="n"/>
      <c r="H363" s="62">
        <f>IF(F363="","",F363*G363)</f>
        <v/>
      </c>
      <c r="I363" s="61" t="n"/>
      <c r="J363" s="62">
        <f>IF(F363="","",F363+H363-(F363*I363))</f>
        <v/>
      </c>
    </row>
    <row r="364" ht="15" customHeight="1" s="38">
      <c r="A364" s="57">
        <f>IF(B364="","",MAX($A$5:A363)+1)</f>
        <v/>
      </c>
      <c r="B364" s="58" t="n"/>
      <c r="C364" s="58" t="n"/>
      <c r="D364" s="59" t="n"/>
      <c r="E364" s="59" t="n"/>
      <c r="F364" s="60" t="n"/>
      <c r="G364" s="61" t="n"/>
      <c r="H364" s="62">
        <f>IF(F364="","",F364*G364)</f>
        <v/>
      </c>
      <c r="I364" s="61" t="n"/>
      <c r="J364" s="62">
        <f>IF(F364="","",F364+H364-(F364*I364))</f>
        <v/>
      </c>
    </row>
    <row r="365" ht="15" customHeight="1" s="38">
      <c r="A365" s="57">
        <f>IF(B365="","",MAX($A$5:A364)+1)</f>
        <v/>
      </c>
      <c r="B365" s="58" t="n"/>
      <c r="C365" s="58" t="n"/>
      <c r="D365" s="59" t="n"/>
      <c r="E365" s="59" t="n"/>
      <c r="F365" s="60" t="n"/>
      <c r="G365" s="61" t="n"/>
      <c r="H365" s="62">
        <f>IF(F365="","",F365*G365)</f>
        <v/>
      </c>
      <c r="I365" s="61" t="n"/>
      <c r="J365" s="62">
        <f>IF(F365="","",F365+H365-(F365*I365))</f>
        <v/>
      </c>
    </row>
    <row r="366" ht="15" customHeight="1" s="38">
      <c r="A366" s="57">
        <f>IF(B366="","",MAX($A$5:A365)+1)</f>
        <v/>
      </c>
      <c r="B366" s="58" t="n"/>
      <c r="C366" s="58" t="n"/>
      <c r="D366" s="59" t="n"/>
      <c r="E366" s="59" t="n"/>
      <c r="F366" s="60" t="n"/>
      <c r="G366" s="61" t="n"/>
      <c r="H366" s="62">
        <f>IF(F366="","",F366*G366)</f>
        <v/>
      </c>
      <c r="I366" s="61" t="n"/>
      <c r="J366" s="62">
        <f>IF(F366="","",F366+H366-(F366*I366))</f>
        <v/>
      </c>
    </row>
    <row r="367" ht="15" customHeight="1" s="38">
      <c r="A367" s="57">
        <f>IF(B367="","",MAX($A$5:A366)+1)</f>
        <v/>
      </c>
      <c r="B367" s="58" t="n"/>
      <c r="C367" s="58" t="n"/>
      <c r="D367" s="59" t="n"/>
      <c r="E367" s="59" t="n"/>
      <c r="F367" s="60" t="n"/>
      <c r="G367" s="61" t="n"/>
      <c r="H367" s="62">
        <f>IF(F367="","",F367*G367)</f>
        <v/>
      </c>
      <c r="I367" s="61" t="n"/>
      <c r="J367" s="62">
        <f>IF(F367="","",F367+H367-(F367*I367))</f>
        <v/>
      </c>
    </row>
    <row r="368" ht="15" customHeight="1" s="38">
      <c r="A368" s="57">
        <f>IF(B368="","",MAX($A$5:A367)+1)</f>
        <v/>
      </c>
      <c r="B368" s="58" t="n"/>
      <c r="C368" s="58" t="n"/>
      <c r="D368" s="59" t="n"/>
      <c r="E368" s="59" t="n"/>
      <c r="F368" s="60" t="n"/>
      <c r="G368" s="61" t="n"/>
      <c r="H368" s="62">
        <f>IF(F368="","",F368*G368)</f>
        <v/>
      </c>
      <c r="I368" s="61" t="n"/>
      <c r="J368" s="62">
        <f>IF(F368="","",F368+H368-(F368*I368))</f>
        <v/>
      </c>
    </row>
    <row r="369" ht="15" customHeight="1" s="38">
      <c r="A369" s="57">
        <f>IF(B369="","",MAX($A$5:A368)+1)</f>
        <v/>
      </c>
      <c r="B369" s="58" t="n"/>
      <c r="C369" s="58" t="n"/>
      <c r="D369" s="59" t="n"/>
      <c r="E369" s="59" t="n"/>
      <c r="F369" s="60" t="n"/>
      <c r="G369" s="61" t="n"/>
      <c r="H369" s="62">
        <f>IF(F369="","",F369*G369)</f>
        <v/>
      </c>
      <c r="I369" s="61" t="n"/>
      <c r="J369" s="62">
        <f>IF(F369="","",F369+H369-(F369*I369))</f>
        <v/>
      </c>
    </row>
    <row r="370" ht="15" customHeight="1" s="38">
      <c r="A370" s="57">
        <f>IF(B370="","",MAX($A$5:A369)+1)</f>
        <v/>
      </c>
      <c r="B370" s="58" t="n"/>
      <c r="C370" s="58" t="n"/>
      <c r="D370" s="59" t="n"/>
      <c r="E370" s="59" t="n"/>
      <c r="F370" s="60" t="n"/>
      <c r="G370" s="61" t="n"/>
      <c r="H370" s="62">
        <f>IF(F370="","",F370*G370)</f>
        <v/>
      </c>
      <c r="I370" s="61" t="n"/>
      <c r="J370" s="62">
        <f>IF(F370="","",F370+H370-(F370*I370))</f>
        <v/>
      </c>
    </row>
    <row r="371" ht="15" customHeight="1" s="38">
      <c r="A371" s="57">
        <f>IF(B371="","",MAX($A$5:A370)+1)</f>
        <v/>
      </c>
      <c r="B371" s="58" t="n"/>
      <c r="C371" s="58" t="n"/>
      <c r="D371" s="59" t="n"/>
      <c r="E371" s="59" t="n"/>
      <c r="F371" s="60" t="n"/>
      <c r="G371" s="61" t="n"/>
      <c r="H371" s="62">
        <f>IF(F371="","",F371*G371)</f>
        <v/>
      </c>
      <c r="I371" s="61" t="n"/>
      <c r="J371" s="62">
        <f>IF(F371="","",F371+H371-(F371*I371))</f>
        <v/>
      </c>
    </row>
    <row r="372" ht="15" customHeight="1" s="38">
      <c r="A372" s="57">
        <f>IF(B372="","",MAX($A$5:A371)+1)</f>
        <v/>
      </c>
      <c r="B372" s="58" t="n"/>
      <c r="C372" s="58" t="n"/>
      <c r="D372" s="59" t="n"/>
      <c r="E372" s="59" t="n"/>
      <c r="F372" s="60" t="n"/>
      <c r="G372" s="61" t="n"/>
      <c r="H372" s="62">
        <f>IF(F372="","",F372*G372)</f>
        <v/>
      </c>
      <c r="I372" s="61" t="n"/>
      <c r="J372" s="62">
        <f>IF(F372="","",F372+H372-(F372*I372))</f>
        <v/>
      </c>
    </row>
    <row r="373" ht="15" customHeight="1" s="38">
      <c r="A373" s="57">
        <f>IF(B373="","",MAX($A$5:A372)+1)</f>
        <v/>
      </c>
      <c r="B373" s="58" t="n"/>
      <c r="C373" s="58" t="n"/>
      <c r="D373" s="59" t="n"/>
      <c r="E373" s="59" t="n"/>
      <c r="F373" s="60" t="n"/>
      <c r="G373" s="61" t="n"/>
      <c r="H373" s="62">
        <f>IF(F373="","",F373*G373)</f>
        <v/>
      </c>
      <c r="I373" s="61" t="n"/>
      <c r="J373" s="62">
        <f>IF(F373="","",F373+H373-(F373*I373))</f>
        <v/>
      </c>
    </row>
    <row r="374" ht="15" customHeight="1" s="38">
      <c r="A374" s="57">
        <f>IF(B374="","",MAX($A$5:A373)+1)</f>
        <v/>
      </c>
      <c r="B374" s="58" t="n"/>
      <c r="C374" s="58" t="n"/>
      <c r="D374" s="59" t="n"/>
      <c r="E374" s="59" t="n"/>
      <c r="F374" s="60" t="n"/>
      <c r="G374" s="61" t="n"/>
      <c r="H374" s="62">
        <f>IF(F374="","",F374*G374)</f>
        <v/>
      </c>
      <c r="I374" s="61" t="n"/>
      <c r="J374" s="62">
        <f>IF(F374="","",F374+H374-(F374*I374))</f>
        <v/>
      </c>
    </row>
    <row r="375" ht="15" customHeight="1" s="38">
      <c r="A375" s="57">
        <f>IF(B375="","",MAX($A$5:A374)+1)</f>
        <v/>
      </c>
      <c r="B375" s="58" t="n"/>
      <c r="C375" s="58" t="n"/>
      <c r="D375" s="59" t="n"/>
      <c r="E375" s="59" t="n"/>
      <c r="F375" s="60" t="n"/>
      <c r="G375" s="61" t="n"/>
      <c r="H375" s="62">
        <f>IF(F375="","",F375*G375)</f>
        <v/>
      </c>
      <c r="I375" s="61" t="n"/>
      <c r="J375" s="62">
        <f>IF(F375="","",F375+H375-(F375*I375))</f>
        <v/>
      </c>
    </row>
    <row r="376" ht="15" customHeight="1" s="38">
      <c r="A376" s="57">
        <f>IF(B376="","",MAX($A$5:A375)+1)</f>
        <v/>
      </c>
      <c r="B376" s="58" t="n"/>
      <c r="C376" s="58" t="n"/>
      <c r="D376" s="59" t="n"/>
      <c r="E376" s="59" t="n"/>
      <c r="F376" s="60" t="n"/>
      <c r="G376" s="61" t="n"/>
      <c r="H376" s="62">
        <f>IF(F376="","",F376*G376)</f>
        <v/>
      </c>
      <c r="I376" s="61" t="n"/>
      <c r="J376" s="62">
        <f>IF(F376="","",F376+H376-(F376*I376))</f>
        <v/>
      </c>
    </row>
    <row r="377" ht="15" customHeight="1" s="38">
      <c r="A377" s="57">
        <f>IF(B377="","",MAX($A$5:A376)+1)</f>
        <v/>
      </c>
      <c r="B377" s="58" t="n"/>
      <c r="C377" s="58" t="n"/>
      <c r="D377" s="59" t="n"/>
      <c r="E377" s="59" t="n"/>
      <c r="F377" s="60" t="n"/>
      <c r="G377" s="61" t="n"/>
      <c r="H377" s="62">
        <f>IF(F377="","",F377*G377)</f>
        <v/>
      </c>
      <c r="I377" s="61" t="n"/>
      <c r="J377" s="62">
        <f>IF(F377="","",F377+H377-(F377*I377))</f>
        <v/>
      </c>
    </row>
    <row r="378" ht="15" customHeight="1" s="38">
      <c r="A378" s="57">
        <f>IF(B378="","",MAX($A$5:A377)+1)</f>
        <v/>
      </c>
      <c r="B378" s="58" t="n"/>
      <c r="C378" s="58" t="n"/>
      <c r="D378" s="59" t="n"/>
      <c r="E378" s="59" t="n"/>
      <c r="F378" s="60" t="n"/>
      <c r="G378" s="61" t="n"/>
      <c r="H378" s="62">
        <f>IF(F378="","",F378*G378)</f>
        <v/>
      </c>
      <c r="I378" s="61" t="n"/>
      <c r="J378" s="62">
        <f>IF(F378="","",F378+H378-(F378*I378))</f>
        <v/>
      </c>
    </row>
    <row r="379" ht="15" customHeight="1" s="38">
      <c r="A379" s="57">
        <f>IF(B379="","",MAX($A$5:A378)+1)</f>
        <v/>
      </c>
      <c r="B379" s="58" t="n"/>
      <c r="C379" s="58" t="n"/>
      <c r="D379" s="59" t="n"/>
      <c r="E379" s="59" t="n"/>
      <c r="F379" s="60" t="n"/>
      <c r="G379" s="61" t="n"/>
      <c r="H379" s="62">
        <f>IF(F379="","",F379*G379)</f>
        <v/>
      </c>
      <c r="I379" s="61" t="n"/>
      <c r="J379" s="62">
        <f>IF(F379="","",F379+H379-(F379*I379))</f>
        <v/>
      </c>
    </row>
    <row r="380" ht="15" customHeight="1" s="38">
      <c r="A380" s="57">
        <f>IF(B380="","",MAX($A$5:A379)+1)</f>
        <v/>
      </c>
      <c r="B380" s="58" t="n"/>
      <c r="C380" s="58" t="n"/>
      <c r="D380" s="59" t="n"/>
      <c r="E380" s="59" t="n"/>
      <c r="F380" s="60" t="n"/>
      <c r="G380" s="61" t="n"/>
      <c r="H380" s="62">
        <f>IF(F380="","",F380*G380)</f>
        <v/>
      </c>
      <c r="I380" s="61" t="n"/>
      <c r="J380" s="62">
        <f>IF(F380="","",F380+H380-(F380*I380))</f>
        <v/>
      </c>
    </row>
    <row r="381" ht="15" customHeight="1" s="38">
      <c r="A381" s="57">
        <f>IF(B381="","",MAX($A$5:A380)+1)</f>
        <v/>
      </c>
      <c r="B381" s="58" t="n"/>
      <c r="C381" s="58" t="n"/>
      <c r="D381" s="59" t="n"/>
      <c r="E381" s="59" t="n"/>
      <c r="F381" s="60" t="n"/>
      <c r="G381" s="61" t="n"/>
      <c r="H381" s="62">
        <f>IF(F381="","",F381*G381)</f>
        <v/>
      </c>
      <c r="I381" s="61" t="n"/>
      <c r="J381" s="62">
        <f>IF(F381="","",F381+H381-(F381*I381))</f>
        <v/>
      </c>
    </row>
    <row r="382" ht="15" customHeight="1" s="38">
      <c r="A382" s="57">
        <f>IF(B382="","",MAX($A$5:A381)+1)</f>
        <v/>
      </c>
      <c r="B382" s="58" t="n"/>
      <c r="C382" s="58" t="n"/>
      <c r="D382" s="59" t="n"/>
      <c r="E382" s="59" t="n"/>
      <c r="F382" s="60" t="n"/>
      <c r="G382" s="61" t="n"/>
      <c r="H382" s="62">
        <f>IF(F382="","",F382*G382)</f>
        <v/>
      </c>
      <c r="I382" s="61" t="n"/>
      <c r="J382" s="62">
        <f>IF(F382="","",F382+H382-(F382*I382))</f>
        <v/>
      </c>
    </row>
    <row r="383" ht="15" customHeight="1" s="38">
      <c r="A383" s="57">
        <f>IF(B383="","",MAX($A$5:A382)+1)</f>
        <v/>
      </c>
      <c r="B383" s="58" t="n"/>
      <c r="C383" s="58" t="n"/>
      <c r="D383" s="59" t="n"/>
      <c r="E383" s="59" t="n"/>
      <c r="F383" s="60" t="n"/>
      <c r="G383" s="61" t="n"/>
      <c r="H383" s="62">
        <f>IF(F383="","",F383*G383)</f>
        <v/>
      </c>
      <c r="I383" s="61" t="n"/>
      <c r="J383" s="62">
        <f>IF(F383="","",F383+H383-(F383*I383))</f>
        <v/>
      </c>
    </row>
    <row r="384" ht="15" customHeight="1" s="38">
      <c r="A384" s="57">
        <f>IF(B384="","",MAX($A$5:A383)+1)</f>
        <v/>
      </c>
      <c r="B384" s="58" t="n"/>
      <c r="C384" s="58" t="n"/>
      <c r="D384" s="59" t="n"/>
      <c r="E384" s="59" t="n"/>
      <c r="F384" s="60" t="n"/>
      <c r="G384" s="61" t="n"/>
      <c r="H384" s="62">
        <f>IF(F384="","",F384*G384)</f>
        <v/>
      </c>
      <c r="I384" s="61" t="n"/>
      <c r="J384" s="62">
        <f>IF(F384="","",F384+H384-(F384*I384))</f>
        <v/>
      </c>
    </row>
    <row r="385" ht="15" customHeight="1" s="38">
      <c r="A385" s="57">
        <f>IF(B385="","",MAX($A$5:A384)+1)</f>
        <v/>
      </c>
      <c r="B385" s="58" t="n"/>
      <c r="C385" s="58" t="n"/>
      <c r="D385" s="59" t="n"/>
      <c r="E385" s="59" t="n"/>
      <c r="F385" s="60" t="n"/>
      <c r="G385" s="61" t="n"/>
      <c r="H385" s="62">
        <f>IF(F385="","",F385*G385)</f>
        <v/>
      </c>
      <c r="I385" s="61" t="n"/>
      <c r="J385" s="62">
        <f>IF(F385="","",F385+H385-(F385*I385))</f>
        <v/>
      </c>
    </row>
    <row r="386" ht="15" customHeight="1" s="38">
      <c r="A386" s="57">
        <f>IF(B386="","",MAX($A$5:A385)+1)</f>
        <v/>
      </c>
      <c r="B386" s="58" t="n"/>
      <c r="C386" s="58" t="n"/>
      <c r="D386" s="59" t="n"/>
      <c r="E386" s="59" t="n"/>
      <c r="F386" s="60" t="n"/>
      <c r="G386" s="61" t="n"/>
      <c r="H386" s="62">
        <f>IF(F386="","",F386*G386)</f>
        <v/>
      </c>
      <c r="I386" s="61" t="n"/>
      <c r="J386" s="62">
        <f>IF(F386="","",F386+H386-(F386*I386))</f>
        <v/>
      </c>
    </row>
    <row r="387" ht="15" customHeight="1" s="38">
      <c r="A387" s="57">
        <f>IF(B387="","",MAX($A$5:A386)+1)</f>
        <v/>
      </c>
      <c r="B387" s="58" t="n"/>
      <c r="C387" s="58" t="n"/>
      <c r="D387" s="59" t="n"/>
      <c r="E387" s="59" t="n"/>
      <c r="F387" s="60" t="n"/>
      <c r="G387" s="61" t="n"/>
      <c r="H387" s="62">
        <f>IF(F387="","",F387*G387)</f>
        <v/>
      </c>
      <c r="I387" s="61" t="n"/>
      <c r="J387" s="62">
        <f>IF(F387="","",F387+H387-(F387*I387))</f>
        <v/>
      </c>
    </row>
    <row r="388" ht="15" customHeight="1" s="38">
      <c r="A388" s="57">
        <f>IF(B388="","",MAX($A$5:A387)+1)</f>
        <v/>
      </c>
      <c r="B388" s="58" t="n"/>
      <c r="C388" s="58" t="n"/>
      <c r="D388" s="59" t="n"/>
      <c r="E388" s="59" t="n"/>
      <c r="F388" s="60" t="n"/>
      <c r="G388" s="61" t="n"/>
      <c r="H388" s="62">
        <f>IF(F388="","",F388*G388)</f>
        <v/>
      </c>
      <c r="I388" s="61" t="n"/>
      <c r="J388" s="62">
        <f>IF(F388="","",F388+H388-(F388*I388))</f>
        <v/>
      </c>
    </row>
    <row r="389" ht="15" customHeight="1" s="38">
      <c r="A389" s="57">
        <f>IF(B389="","",MAX($A$5:A388)+1)</f>
        <v/>
      </c>
      <c r="B389" s="58" t="n"/>
      <c r="C389" s="58" t="n"/>
      <c r="D389" s="59" t="n"/>
      <c r="E389" s="59" t="n"/>
      <c r="F389" s="60" t="n"/>
      <c r="G389" s="61" t="n"/>
      <c r="H389" s="62">
        <f>IF(F389="","",F389*G389)</f>
        <v/>
      </c>
      <c r="I389" s="61" t="n"/>
      <c r="J389" s="62">
        <f>IF(F389="","",F389+H389-(F389*I389))</f>
        <v/>
      </c>
    </row>
    <row r="390" ht="15" customHeight="1" s="38">
      <c r="A390" s="57">
        <f>IF(B390="","",MAX($A$5:A389)+1)</f>
        <v/>
      </c>
      <c r="B390" s="58" t="n"/>
      <c r="C390" s="58" t="n"/>
      <c r="D390" s="59" t="n"/>
      <c r="E390" s="59" t="n"/>
      <c r="F390" s="60" t="n"/>
      <c r="G390" s="61" t="n"/>
      <c r="H390" s="62">
        <f>IF(F390="","",F390*G390)</f>
        <v/>
      </c>
      <c r="I390" s="61" t="n"/>
      <c r="J390" s="62">
        <f>IF(F390="","",F390+H390-(F390*I390))</f>
        <v/>
      </c>
    </row>
    <row r="391" ht="15" customHeight="1" s="38">
      <c r="A391" s="57">
        <f>IF(B391="","",MAX($A$5:A390)+1)</f>
        <v/>
      </c>
      <c r="B391" s="58" t="n"/>
      <c r="C391" s="58" t="n"/>
      <c r="D391" s="59" t="n"/>
      <c r="E391" s="59" t="n"/>
      <c r="F391" s="60" t="n"/>
      <c r="G391" s="61" t="n"/>
      <c r="H391" s="62">
        <f>IF(F391="","",F391*G391)</f>
        <v/>
      </c>
      <c r="I391" s="61" t="n"/>
      <c r="J391" s="62">
        <f>IF(F391="","",F391+H391-(F391*I391))</f>
        <v/>
      </c>
    </row>
    <row r="392" ht="15" customHeight="1" s="38">
      <c r="A392" s="57">
        <f>IF(B392="","",MAX($A$5:A391)+1)</f>
        <v/>
      </c>
      <c r="B392" s="58" t="n"/>
      <c r="C392" s="58" t="n"/>
      <c r="D392" s="59" t="n"/>
      <c r="E392" s="59" t="n"/>
      <c r="F392" s="60" t="n"/>
      <c r="G392" s="61" t="n"/>
      <c r="H392" s="62">
        <f>IF(F392="","",F392*G392)</f>
        <v/>
      </c>
      <c r="I392" s="61" t="n"/>
      <c r="J392" s="62">
        <f>IF(F392="","",F392+H392-(F392*I392))</f>
        <v/>
      </c>
    </row>
    <row r="393" ht="15" customHeight="1" s="38">
      <c r="A393" s="57">
        <f>IF(B393="","",MAX($A$5:A392)+1)</f>
        <v/>
      </c>
      <c r="B393" s="58" t="n"/>
      <c r="C393" s="58" t="n"/>
      <c r="D393" s="59" t="n"/>
      <c r="E393" s="59" t="n"/>
      <c r="F393" s="60" t="n"/>
      <c r="G393" s="61" t="n"/>
      <c r="H393" s="62">
        <f>IF(F393="","",F393*G393)</f>
        <v/>
      </c>
      <c r="I393" s="61" t="n"/>
      <c r="J393" s="62">
        <f>IF(F393="","",F393+H393-(F393*I393))</f>
        <v/>
      </c>
    </row>
    <row r="394" ht="15" customHeight="1" s="38">
      <c r="A394" s="57">
        <f>IF(B394="","",MAX($A$5:A393)+1)</f>
        <v/>
      </c>
      <c r="B394" s="58" t="n"/>
      <c r="C394" s="58" t="n"/>
      <c r="D394" s="59" t="n"/>
      <c r="E394" s="59" t="n"/>
      <c r="F394" s="60" t="n"/>
      <c r="G394" s="61" t="n"/>
      <c r="H394" s="62">
        <f>IF(F394="","",F394*G394)</f>
        <v/>
      </c>
      <c r="I394" s="61" t="n"/>
      <c r="J394" s="62">
        <f>IF(F394="","",F394+H394-(F394*I394))</f>
        <v/>
      </c>
    </row>
    <row r="395" ht="15" customHeight="1" s="38">
      <c r="A395" s="57">
        <f>IF(B395="","",MAX($A$5:A394)+1)</f>
        <v/>
      </c>
      <c r="B395" s="58" t="n"/>
      <c r="C395" s="58" t="n"/>
      <c r="D395" s="59" t="n"/>
      <c r="E395" s="59" t="n"/>
      <c r="F395" s="60" t="n"/>
      <c r="G395" s="61" t="n"/>
      <c r="H395" s="62">
        <f>IF(F395="","",F395*G395)</f>
        <v/>
      </c>
      <c r="I395" s="61" t="n"/>
      <c r="J395" s="62">
        <f>IF(F395="","",F395+H395-(F395*I395))</f>
        <v/>
      </c>
    </row>
    <row r="396" ht="15" customHeight="1" s="38">
      <c r="A396" s="57">
        <f>IF(B396="","",MAX($A$5:A395)+1)</f>
        <v/>
      </c>
      <c r="B396" s="58" t="n"/>
      <c r="C396" s="58" t="n"/>
      <c r="D396" s="59" t="n"/>
      <c r="E396" s="59" t="n"/>
      <c r="F396" s="60" t="n"/>
      <c r="G396" s="61" t="n"/>
      <c r="H396" s="62">
        <f>IF(F396="","",F396*G396)</f>
        <v/>
      </c>
      <c r="I396" s="61" t="n"/>
      <c r="J396" s="62">
        <f>IF(F396="","",F396+H396-(F396*I396))</f>
        <v/>
      </c>
    </row>
    <row r="397" ht="15" customHeight="1" s="38">
      <c r="A397" s="57">
        <f>IF(B397="","",MAX($A$5:A396)+1)</f>
        <v/>
      </c>
      <c r="B397" s="58" t="n"/>
      <c r="C397" s="58" t="n"/>
      <c r="D397" s="59" t="n"/>
      <c r="E397" s="59" t="n"/>
      <c r="F397" s="60" t="n"/>
      <c r="G397" s="61" t="n"/>
      <c r="H397" s="62">
        <f>IF(F397="","",F397*G397)</f>
        <v/>
      </c>
      <c r="I397" s="61" t="n"/>
      <c r="J397" s="62">
        <f>IF(F397="","",F397+H397-(F397*I397))</f>
        <v/>
      </c>
    </row>
    <row r="398" ht="15" customHeight="1" s="38">
      <c r="A398" s="57">
        <f>IF(B398="","",MAX($A$5:A397)+1)</f>
        <v/>
      </c>
      <c r="B398" s="58" t="n"/>
      <c r="C398" s="58" t="n"/>
      <c r="D398" s="59" t="n"/>
      <c r="E398" s="59" t="n"/>
      <c r="F398" s="60" t="n"/>
      <c r="G398" s="61" t="n"/>
      <c r="H398" s="62">
        <f>IF(F398="","",F398*G398)</f>
        <v/>
      </c>
      <c r="I398" s="61" t="n"/>
      <c r="J398" s="62">
        <f>IF(F398="","",F398+H398-(F398*I398))</f>
        <v/>
      </c>
    </row>
    <row r="399" ht="15" customHeight="1" s="38">
      <c r="A399" s="57">
        <f>IF(B399="","",MAX($A$5:A398)+1)</f>
        <v/>
      </c>
      <c r="B399" s="58" t="n"/>
      <c r="C399" s="58" t="n"/>
      <c r="D399" s="59" t="n"/>
      <c r="E399" s="59" t="n"/>
      <c r="F399" s="60" t="n"/>
      <c r="G399" s="61" t="n"/>
      <c r="H399" s="62">
        <f>IF(F399="","",F399*G399)</f>
        <v/>
      </c>
      <c r="I399" s="61" t="n"/>
      <c r="J399" s="62">
        <f>IF(F399="","",F399+H399-(F399*I399))</f>
        <v/>
      </c>
    </row>
    <row r="400" ht="15" customHeight="1" s="38">
      <c r="A400" s="57">
        <f>IF(B400="","",MAX($A$5:A399)+1)</f>
        <v/>
      </c>
      <c r="B400" s="58" t="n"/>
      <c r="C400" s="58" t="n"/>
      <c r="D400" s="59" t="n"/>
      <c r="E400" s="59" t="n"/>
      <c r="F400" s="60" t="n"/>
      <c r="G400" s="61" t="n"/>
      <c r="H400" s="62">
        <f>IF(F400="","",F400*G400)</f>
        <v/>
      </c>
      <c r="I400" s="61" t="n"/>
      <c r="J400" s="62">
        <f>IF(F400="","",F400+H400-(F400*I400))</f>
        <v/>
      </c>
    </row>
    <row r="401" ht="15" customHeight="1" s="38">
      <c r="A401" s="57">
        <f>IF(B401="","",MAX($A$5:A400)+1)</f>
        <v/>
      </c>
      <c r="B401" s="58" t="n"/>
      <c r="C401" s="58" t="n"/>
      <c r="D401" s="59" t="n"/>
      <c r="E401" s="59" t="n"/>
      <c r="F401" s="60" t="n"/>
      <c r="G401" s="61" t="n"/>
      <c r="H401" s="62">
        <f>IF(F401="","",F401*G401)</f>
        <v/>
      </c>
      <c r="I401" s="61" t="n"/>
      <c r="J401" s="62">
        <f>IF(F401="","",F401+H401-(F401*I401))</f>
        <v/>
      </c>
    </row>
    <row r="402" ht="15" customHeight="1" s="38">
      <c r="A402" s="57">
        <f>IF(B402="","",MAX($A$5:A401)+1)</f>
        <v/>
      </c>
      <c r="B402" s="58" t="n"/>
      <c r="C402" s="58" t="n"/>
      <c r="D402" s="59" t="n"/>
      <c r="E402" s="59" t="n"/>
      <c r="F402" s="60" t="n"/>
      <c r="G402" s="61" t="n"/>
      <c r="H402" s="62">
        <f>IF(F402="","",F402*G402)</f>
        <v/>
      </c>
      <c r="I402" s="61" t="n"/>
      <c r="J402" s="62">
        <f>IF(F402="","",F402+H402-(F402*I402))</f>
        <v/>
      </c>
    </row>
    <row r="403" ht="15" customHeight="1" s="38">
      <c r="A403" s="57">
        <f>IF(B403="","",MAX($A$5:A402)+1)</f>
        <v/>
      </c>
      <c r="B403" s="58" t="n"/>
      <c r="C403" s="58" t="n"/>
      <c r="D403" s="59" t="n"/>
      <c r="E403" s="59" t="n"/>
      <c r="F403" s="60" t="n"/>
      <c r="G403" s="61" t="n"/>
      <c r="H403" s="62">
        <f>IF(F403="","",F403*G403)</f>
        <v/>
      </c>
      <c r="I403" s="61" t="n"/>
      <c r="J403" s="62">
        <f>IF(F403="","",F403+H403-(F403*I403))</f>
        <v/>
      </c>
    </row>
    <row r="404" ht="15" customHeight="1" s="38">
      <c r="A404" s="57">
        <f>IF(B404="","",MAX($A$5:A403)+1)</f>
        <v/>
      </c>
      <c r="B404" s="58" t="n"/>
      <c r="C404" s="58" t="n"/>
      <c r="D404" s="59" t="n"/>
      <c r="E404" s="59" t="n"/>
      <c r="F404" s="60" t="n"/>
      <c r="G404" s="61" t="n"/>
      <c r="H404" s="62">
        <f>IF(F404="","",F404*G404)</f>
        <v/>
      </c>
      <c r="I404" s="61" t="n"/>
      <c r="J404" s="62">
        <f>IF(F404="","",F404+H404-(F404*I404))</f>
        <v/>
      </c>
    </row>
    <row r="405" ht="15" customHeight="1" s="38">
      <c r="A405" s="57">
        <f>IF(B405="","",MAX($A$5:A404)+1)</f>
        <v/>
      </c>
      <c r="B405" s="58" t="n"/>
      <c r="C405" s="58" t="n"/>
      <c r="D405" s="59" t="n"/>
      <c r="E405" s="59" t="n"/>
      <c r="F405" s="60" t="n"/>
      <c r="G405" s="61" t="n"/>
      <c r="H405" s="62">
        <f>IF(F405="","",F405*G405)</f>
        <v/>
      </c>
      <c r="I405" s="61" t="n"/>
      <c r="J405" s="62">
        <f>IF(F405="","",F405+H405-(F405*I405))</f>
        <v/>
      </c>
    </row>
    <row r="406" ht="15" customHeight="1" s="38">
      <c r="A406" s="57">
        <f>IF(B406="","",MAX($A$5:A405)+1)</f>
        <v/>
      </c>
      <c r="B406" s="58" t="n"/>
      <c r="C406" s="58" t="n"/>
      <c r="D406" s="59" t="n"/>
      <c r="E406" s="59" t="n"/>
      <c r="F406" s="60" t="n"/>
      <c r="G406" s="61" t="n"/>
      <c r="H406" s="62">
        <f>IF(F406="","",F406*G406)</f>
        <v/>
      </c>
      <c r="I406" s="61" t="n"/>
      <c r="J406" s="62">
        <f>IF(F406="","",F406+H406-(F406*I406))</f>
        <v/>
      </c>
    </row>
    <row r="407" ht="15" customHeight="1" s="38">
      <c r="A407" s="57">
        <f>IF(B407="","",MAX($A$5:A406)+1)</f>
        <v/>
      </c>
      <c r="B407" s="58" t="n"/>
      <c r="C407" s="58" t="n"/>
      <c r="D407" s="59" t="n"/>
      <c r="E407" s="59" t="n"/>
      <c r="F407" s="60" t="n"/>
      <c r="G407" s="61" t="n"/>
      <c r="H407" s="62">
        <f>IF(F407="","",F407*G407)</f>
        <v/>
      </c>
      <c r="I407" s="61" t="n"/>
      <c r="J407" s="62">
        <f>IF(F407="","",F407+H407-(F407*I407))</f>
        <v/>
      </c>
    </row>
    <row r="408" ht="15" customHeight="1" s="38">
      <c r="A408" s="57">
        <f>IF(B408="","",MAX($A$5:A407)+1)</f>
        <v/>
      </c>
      <c r="B408" s="58" t="n"/>
      <c r="C408" s="58" t="n"/>
      <c r="D408" s="59" t="n"/>
      <c r="E408" s="59" t="n"/>
      <c r="F408" s="60" t="n"/>
      <c r="G408" s="61" t="n"/>
      <c r="H408" s="62">
        <f>IF(F408="","",F408*G408)</f>
        <v/>
      </c>
      <c r="I408" s="61" t="n"/>
      <c r="J408" s="62">
        <f>IF(F408="","",F408+H408-(F408*I408))</f>
        <v/>
      </c>
    </row>
    <row r="409" ht="15" customHeight="1" s="38">
      <c r="A409" s="57">
        <f>IF(B409="","",MAX($A$5:A408)+1)</f>
        <v/>
      </c>
      <c r="B409" s="58" t="n"/>
      <c r="C409" s="58" t="n"/>
      <c r="D409" s="59" t="n"/>
      <c r="E409" s="59" t="n"/>
      <c r="F409" s="60" t="n"/>
      <c r="G409" s="61" t="n"/>
      <c r="H409" s="62">
        <f>IF(F409="","",F409*G409)</f>
        <v/>
      </c>
      <c r="I409" s="61" t="n"/>
      <c r="J409" s="62">
        <f>IF(F409="","",F409+H409-(F409*I409))</f>
        <v/>
      </c>
    </row>
    <row r="410" ht="15" customHeight="1" s="38">
      <c r="A410" s="57">
        <f>IF(B410="","",MAX($A$5:A409)+1)</f>
        <v/>
      </c>
      <c r="B410" s="58" t="n"/>
      <c r="C410" s="58" t="n"/>
      <c r="D410" s="59" t="n"/>
      <c r="E410" s="59" t="n"/>
      <c r="F410" s="60" t="n"/>
      <c r="G410" s="61" t="n"/>
      <c r="H410" s="62">
        <f>IF(F410="","",F410*G410)</f>
        <v/>
      </c>
      <c r="I410" s="61" t="n"/>
      <c r="J410" s="62">
        <f>IF(F410="","",F410+H410-(F410*I410))</f>
        <v/>
      </c>
    </row>
    <row r="411" ht="15" customHeight="1" s="38">
      <c r="A411" s="57">
        <f>IF(B411="","",MAX($A$5:A410)+1)</f>
        <v/>
      </c>
      <c r="B411" s="58" t="n"/>
      <c r="C411" s="58" t="n"/>
      <c r="D411" s="59" t="n"/>
      <c r="E411" s="59" t="n"/>
      <c r="F411" s="60" t="n"/>
      <c r="G411" s="61" t="n"/>
      <c r="H411" s="62">
        <f>IF(F411="","",F411*G411)</f>
        <v/>
      </c>
      <c r="I411" s="61" t="n"/>
      <c r="J411" s="62">
        <f>IF(F411="","",F411+H411-(F411*I411))</f>
        <v/>
      </c>
    </row>
    <row r="412" ht="15" customHeight="1" s="38">
      <c r="A412" s="57">
        <f>IF(B412="","",MAX($A$5:A411)+1)</f>
        <v/>
      </c>
      <c r="B412" s="58" t="n"/>
      <c r="C412" s="58" t="n"/>
      <c r="D412" s="59" t="n"/>
      <c r="E412" s="59" t="n"/>
      <c r="F412" s="60" t="n"/>
      <c r="G412" s="61" t="n"/>
      <c r="H412" s="62">
        <f>IF(F412="","",F412*G412)</f>
        <v/>
      </c>
      <c r="I412" s="61" t="n"/>
      <c r="J412" s="62">
        <f>IF(F412="","",F412+H412-(F412*I412))</f>
        <v/>
      </c>
    </row>
    <row r="413" ht="15" customHeight="1" s="38">
      <c r="A413" s="57">
        <f>IF(B413="","",MAX($A$5:A412)+1)</f>
        <v/>
      </c>
      <c r="B413" s="58" t="n"/>
      <c r="C413" s="58" t="n"/>
      <c r="D413" s="59" t="n"/>
      <c r="E413" s="59" t="n"/>
      <c r="F413" s="60" t="n"/>
      <c r="G413" s="61" t="n"/>
      <c r="H413" s="62">
        <f>IF(F413="","",F413*G413)</f>
        <v/>
      </c>
      <c r="I413" s="61" t="n"/>
      <c r="J413" s="62">
        <f>IF(F413="","",F413+H413-(F413*I413))</f>
        <v/>
      </c>
    </row>
    <row r="414" ht="15" customHeight="1" s="38">
      <c r="A414" s="57">
        <f>IF(B414="","",MAX($A$5:A413)+1)</f>
        <v/>
      </c>
      <c r="B414" s="58" t="n"/>
      <c r="C414" s="58" t="n"/>
      <c r="D414" s="59" t="n"/>
      <c r="E414" s="59" t="n"/>
      <c r="F414" s="60" t="n"/>
      <c r="G414" s="61" t="n"/>
      <c r="H414" s="62">
        <f>IF(F414="","",F414*G414)</f>
        <v/>
      </c>
      <c r="I414" s="61" t="n"/>
      <c r="J414" s="62">
        <f>IF(F414="","",F414+H414-(F414*I414))</f>
        <v/>
      </c>
    </row>
    <row r="415" ht="15" customHeight="1" s="38">
      <c r="A415" s="57">
        <f>IF(B415="","",MAX($A$5:A414)+1)</f>
        <v/>
      </c>
      <c r="B415" s="58" t="n"/>
      <c r="C415" s="58" t="n"/>
      <c r="D415" s="59" t="n"/>
      <c r="E415" s="59" t="n"/>
      <c r="F415" s="60" t="n"/>
      <c r="G415" s="61" t="n"/>
      <c r="H415" s="62">
        <f>IF(F415="","",F415*G415)</f>
        <v/>
      </c>
      <c r="I415" s="61" t="n"/>
      <c r="J415" s="62">
        <f>IF(F415="","",F415+H415-(F415*I415))</f>
        <v/>
      </c>
    </row>
    <row r="416" ht="15" customHeight="1" s="38">
      <c r="A416" s="57">
        <f>IF(B416="","",MAX($A$5:A415)+1)</f>
        <v/>
      </c>
      <c r="B416" s="58" t="n"/>
      <c r="C416" s="58" t="n"/>
      <c r="D416" s="59" t="n"/>
      <c r="E416" s="59" t="n"/>
      <c r="F416" s="60" t="n"/>
      <c r="G416" s="61" t="n"/>
      <c r="H416" s="62">
        <f>IF(F416="","",F416*G416)</f>
        <v/>
      </c>
      <c r="I416" s="61" t="n"/>
      <c r="J416" s="62">
        <f>IF(F416="","",F416+H416-(F416*I416))</f>
        <v/>
      </c>
    </row>
    <row r="417" ht="15" customHeight="1" s="38">
      <c r="A417" s="57">
        <f>IF(B417="","",MAX($A$5:A416)+1)</f>
        <v/>
      </c>
      <c r="B417" s="58" t="n"/>
      <c r="C417" s="58" t="n"/>
      <c r="D417" s="59" t="n"/>
      <c r="E417" s="59" t="n"/>
      <c r="F417" s="60" t="n"/>
      <c r="G417" s="61" t="n"/>
      <c r="H417" s="62">
        <f>IF(F417="","",F417*G417)</f>
        <v/>
      </c>
      <c r="I417" s="61" t="n"/>
      <c r="J417" s="62">
        <f>IF(F417="","",F417+H417-(F417*I417))</f>
        <v/>
      </c>
    </row>
    <row r="418" ht="15" customHeight="1" s="38">
      <c r="A418" s="57">
        <f>IF(B418="","",MAX($A$5:A417)+1)</f>
        <v/>
      </c>
      <c r="B418" s="58" t="n"/>
      <c r="C418" s="58" t="n"/>
      <c r="D418" s="59" t="n"/>
      <c r="E418" s="59" t="n"/>
      <c r="F418" s="60" t="n"/>
      <c r="G418" s="61" t="n"/>
      <c r="H418" s="62">
        <f>IF(F418="","",F418*G418)</f>
        <v/>
      </c>
      <c r="I418" s="61" t="n"/>
      <c r="J418" s="62">
        <f>IF(F418="","",F418+H418-(F418*I418))</f>
        <v/>
      </c>
    </row>
    <row r="419" ht="15" customHeight="1" s="38">
      <c r="A419" s="57">
        <f>IF(B419="","",MAX($A$5:A418)+1)</f>
        <v/>
      </c>
      <c r="B419" s="58" t="n"/>
      <c r="C419" s="58" t="n"/>
      <c r="D419" s="59" t="n"/>
      <c r="E419" s="59" t="n"/>
      <c r="F419" s="60" t="n"/>
      <c r="G419" s="61" t="n"/>
      <c r="H419" s="62">
        <f>IF(F419="","",F419*G419)</f>
        <v/>
      </c>
      <c r="I419" s="61" t="n"/>
      <c r="J419" s="62">
        <f>IF(F419="","",F419+H419-(F419*I419))</f>
        <v/>
      </c>
    </row>
    <row r="420" ht="15" customHeight="1" s="38">
      <c r="A420" s="57">
        <f>IF(B420="","",MAX($A$5:A419)+1)</f>
        <v/>
      </c>
      <c r="B420" s="58" t="n"/>
      <c r="C420" s="58" t="n"/>
      <c r="D420" s="59" t="n"/>
      <c r="E420" s="59" t="n"/>
      <c r="F420" s="60" t="n"/>
      <c r="G420" s="61" t="n"/>
      <c r="H420" s="62">
        <f>IF(F420="","",F420*G420)</f>
        <v/>
      </c>
      <c r="I420" s="61" t="n"/>
      <c r="J420" s="62">
        <f>IF(F420="","",F420+H420-(F420*I420))</f>
        <v/>
      </c>
    </row>
    <row r="421" ht="15" customHeight="1" s="38">
      <c r="A421" s="57">
        <f>IF(B421="","",MAX($A$5:A420)+1)</f>
        <v/>
      </c>
      <c r="B421" s="58" t="n"/>
      <c r="C421" s="58" t="n"/>
      <c r="D421" s="59" t="n"/>
      <c r="E421" s="59" t="n"/>
      <c r="F421" s="60" t="n"/>
      <c r="G421" s="61" t="n"/>
      <c r="H421" s="62">
        <f>IF(F421="","",F421*G421)</f>
        <v/>
      </c>
      <c r="I421" s="61" t="n"/>
      <c r="J421" s="62">
        <f>IF(F421="","",F421+H421-(F421*I421))</f>
        <v/>
      </c>
    </row>
    <row r="422" ht="15" customHeight="1" s="38">
      <c r="A422" s="57">
        <f>IF(B422="","",MAX($A$5:A421)+1)</f>
        <v/>
      </c>
      <c r="B422" s="58" t="n"/>
      <c r="C422" s="58" t="n"/>
      <c r="D422" s="59" t="n"/>
      <c r="E422" s="59" t="n"/>
      <c r="F422" s="60" t="n"/>
      <c r="G422" s="61" t="n"/>
      <c r="H422" s="62">
        <f>IF(F422="","",F422*G422)</f>
        <v/>
      </c>
      <c r="I422" s="61" t="n"/>
      <c r="J422" s="62">
        <f>IF(F422="","",F422+H422-(F422*I422))</f>
        <v/>
      </c>
    </row>
    <row r="423" ht="15" customHeight="1" s="38">
      <c r="A423" s="57">
        <f>IF(B423="","",MAX($A$5:A422)+1)</f>
        <v/>
      </c>
      <c r="B423" s="58" t="n"/>
      <c r="C423" s="58" t="n"/>
      <c r="D423" s="59" t="n"/>
      <c r="E423" s="59" t="n"/>
      <c r="F423" s="60" t="n"/>
      <c r="G423" s="61" t="n"/>
      <c r="H423" s="62">
        <f>IF(F423="","",F423*G423)</f>
        <v/>
      </c>
      <c r="I423" s="61" t="n"/>
      <c r="J423" s="62">
        <f>IF(F423="","",F423+H423-(F423*I423))</f>
        <v/>
      </c>
    </row>
    <row r="424" ht="15" customHeight="1" s="38">
      <c r="A424" s="57">
        <f>IF(B424="","",MAX($A$5:A423)+1)</f>
        <v/>
      </c>
      <c r="B424" s="58" t="n"/>
      <c r="C424" s="58" t="n"/>
      <c r="D424" s="59" t="n"/>
      <c r="E424" s="59" t="n"/>
      <c r="F424" s="60" t="n"/>
      <c r="G424" s="61" t="n"/>
      <c r="H424" s="62">
        <f>IF(F424="","",F424*G424)</f>
        <v/>
      </c>
      <c r="I424" s="61" t="n"/>
      <c r="J424" s="62">
        <f>IF(F424="","",F424+H424-(F424*I424))</f>
        <v/>
      </c>
    </row>
    <row r="425" ht="15" customHeight="1" s="38">
      <c r="A425" s="57">
        <f>IF(B425="","",MAX($A$5:A424)+1)</f>
        <v/>
      </c>
      <c r="B425" s="58" t="n"/>
      <c r="C425" s="58" t="n"/>
      <c r="D425" s="59" t="n"/>
      <c r="E425" s="59" t="n"/>
      <c r="F425" s="60" t="n"/>
      <c r="G425" s="61" t="n"/>
      <c r="H425" s="62">
        <f>IF(F425="","",F425*G425)</f>
        <v/>
      </c>
      <c r="I425" s="61" t="n"/>
      <c r="J425" s="62">
        <f>IF(F425="","",F425+H425-(F425*I425))</f>
        <v/>
      </c>
    </row>
    <row r="426" ht="15" customHeight="1" s="38">
      <c r="A426" s="57">
        <f>IF(B426="","",MAX($A$5:A425)+1)</f>
        <v/>
      </c>
      <c r="B426" s="58" t="n"/>
      <c r="C426" s="58" t="n"/>
      <c r="D426" s="59" t="n"/>
      <c r="E426" s="59" t="n"/>
      <c r="F426" s="60" t="n"/>
      <c r="G426" s="61" t="n"/>
      <c r="H426" s="62">
        <f>IF(F426="","",F426*G426)</f>
        <v/>
      </c>
      <c r="I426" s="61" t="n"/>
      <c r="J426" s="62">
        <f>IF(F426="","",F426+H426-(F426*I426))</f>
        <v/>
      </c>
    </row>
    <row r="427" ht="15" customHeight="1" s="38">
      <c r="A427" s="57">
        <f>IF(B427="","",MAX($A$5:A426)+1)</f>
        <v/>
      </c>
      <c r="B427" s="58" t="n"/>
      <c r="C427" s="58" t="n"/>
      <c r="D427" s="59" t="n"/>
      <c r="E427" s="59" t="n"/>
      <c r="F427" s="60" t="n"/>
      <c r="G427" s="61" t="n"/>
      <c r="H427" s="62">
        <f>IF(F427="","",F427*G427)</f>
        <v/>
      </c>
      <c r="I427" s="61" t="n"/>
      <c r="J427" s="62">
        <f>IF(F427="","",F427+H427-(F427*I427))</f>
        <v/>
      </c>
    </row>
    <row r="428" ht="15" customHeight="1" s="38">
      <c r="A428" s="57">
        <f>IF(B428="","",MAX($A$5:A427)+1)</f>
        <v/>
      </c>
      <c r="B428" s="58" t="n"/>
      <c r="C428" s="58" t="n"/>
      <c r="D428" s="59" t="n"/>
      <c r="E428" s="59" t="n"/>
      <c r="F428" s="60" t="n"/>
      <c r="G428" s="61" t="n"/>
      <c r="H428" s="62">
        <f>IF(F428="","",F428*G428)</f>
        <v/>
      </c>
      <c r="I428" s="61" t="n"/>
      <c r="J428" s="62">
        <f>IF(F428="","",F428+H428-(F428*I428))</f>
        <v/>
      </c>
    </row>
    <row r="429" ht="15" customHeight="1" s="38">
      <c r="A429" s="57">
        <f>IF(B429="","",MAX($A$5:A428)+1)</f>
        <v/>
      </c>
      <c r="B429" s="58" t="n"/>
      <c r="C429" s="58" t="n"/>
      <c r="D429" s="59" t="n"/>
      <c r="E429" s="59" t="n"/>
      <c r="F429" s="60" t="n"/>
      <c r="G429" s="61" t="n"/>
      <c r="H429" s="62">
        <f>IF(F429="","",F429*G429)</f>
        <v/>
      </c>
      <c r="I429" s="61" t="n"/>
      <c r="J429" s="62">
        <f>IF(F429="","",F429+H429-(F429*I429))</f>
        <v/>
      </c>
    </row>
    <row r="430" ht="15" customHeight="1" s="38">
      <c r="A430" s="57">
        <f>IF(B430="","",MAX($A$5:A429)+1)</f>
        <v/>
      </c>
      <c r="B430" s="58" t="n"/>
      <c r="C430" s="58" t="n"/>
      <c r="D430" s="59" t="n"/>
      <c r="E430" s="59" t="n"/>
      <c r="F430" s="60" t="n"/>
      <c r="G430" s="61" t="n"/>
      <c r="H430" s="62">
        <f>IF(F430="","",F430*G430)</f>
        <v/>
      </c>
      <c r="I430" s="61" t="n"/>
      <c r="J430" s="62">
        <f>IF(F430="","",F430+H430-(F430*I430))</f>
        <v/>
      </c>
    </row>
    <row r="431" ht="15" customHeight="1" s="38">
      <c r="A431" s="57">
        <f>IF(B431="","",MAX($A$5:A430)+1)</f>
        <v/>
      </c>
      <c r="B431" s="58" t="n"/>
      <c r="C431" s="58" t="n"/>
      <c r="D431" s="59" t="n"/>
      <c r="E431" s="59" t="n"/>
      <c r="F431" s="60" t="n"/>
      <c r="G431" s="61" t="n"/>
      <c r="H431" s="62">
        <f>IF(F431="","",F431*G431)</f>
        <v/>
      </c>
      <c r="I431" s="61" t="n"/>
      <c r="J431" s="62">
        <f>IF(F431="","",F431+H431-(F431*I431))</f>
        <v/>
      </c>
    </row>
    <row r="432" ht="15" customHeight="1" s="38">
      <c r="A432" s="57">
        <f>IF(B432="","",MAX($A$5:A431)+1)</f>
        <v/>
      </c>
      <c r="B432" s="58" t="n"/>
      <c r="C432" s="58" t="n"/>
      <c r="D432" s="59" t="n"/>
      <c r="E432" s="59" t="n"/>
      <c r="F432" s="60" t="n"/>
      <c r="G432" s="61" t="n"/>
      <c r="H432" s="62">
        <f>IF(F432="","",F432*G432)</f>
        <v/>
      </c>
      <c r="I432" s="61" t="n"/>
      <c r="J432" s="62">
        <f>IF(F432="","",F432+H432-(F432*I432))</f>
        <v/>
      </c>
    </row>
    <row r="433" ht="15" customHeight="1" s="38">
      <c r="A433" s="57">
        <f>IF(B433="","",MAX($A$5:A432)+1)</f>
        <v/>
      </c>
      <c r="B433" s="58" t="n"/>
      <c r="C433" s="58" t="n"/>
      <c r="D433" s="59" t="n"/>
      <c r="E433" s="59" t="n"/>
      <c r="F433" s="60" t="n"/>
      <c r="G433" s="61" t="n"/>
      <c r="H433" s="62">
        <f>IF(F433="","",F433*G433)</f>
        <v/>
      </c>
      <c r="I433" s="61" t="n"/>
      <c r="J433" s="62">
        <f>IF(F433="","",F433+H433-(F433*I433))</f>
        <v/>
      </c>
    </row>
    <row r="434" ht="15" customHeight="1" s="38">
      <c r="A434" s="57">
        <f>IF(B434="","",MAX($A$5:A433)+1)</f>
        <v/>
      </c>
      <c r="B434" s="58" t="n"/>
      <c r="C434" s="58" t="n"/>
      <c r="D434" s="59" t="n"/>
      <c r="E434" s="59" t="n"/>
      <c r="F434" s="60" t="n"/>
      <c r="G434" s="61" t="n"/>
      <c r="H434" s="62">
        <f>IF(F434="","",F434*G434)</f>
        <v/>
      </c>
      <c r="I434" s="61" t="n"/>
      <c r="J434" s="62">
        <f>IF(F434="","",F434+H434-(F434*I434))</f>
        <v/>
      </c>
    </row>
    <row r="435" ht="15" customHeight="1" s="38">
      <c r="A435" s="57">
        <f>IF(B435="","",MAX($A$5:A434)+1)</f>
        <v/>
      </c>
      <c r="B435" s="58" t="n"/>
      <c r="C435" s="58" t="n"/>
      <c r="D435" s="59" t="n"/>
      <c r="E435" s="59" t="n"/>
      <c r="F435" s="60" t="n"/>
      <c r="G435" s="61" t="n"/>
      <c r="H435" s="62">
        <f>IF(F435="","",F435*G435)</f>
        <v/>
      </c>
      <c r="I435" s="61" t="n"/>
      <c r="J435" s="62">
        <f>IF(F435="","",F435+H435-(F435*I435))</f>
        <v/>
      </c>
    </row>
    <row r="436" ht="15" customHeight="1" s="38">
      <c r="A436" s="57">
        <f>IF(B436="","",MAX($A$5:A435)+1)</f>
        <v/>
      </c>
      <c r="B436" s="58" t="n"/>
      <c r="C436" s="58" t="n"/>
      <c r="D436" s="59" t="n"/>
      <c r="E436" s="59" t="n"/>
      <c r="F436" s="60" t="n"/>
      <c r="G436" s="61" t="n"/>
      <c r="H436" s="62">
        <f>IF(F436="","",F436*G436)</f>
        <v/>
      </c>
      <c r="I436" s="61" t="n"/>
      <c r="J436" s="62">
        <f>IF(F436="","",F436+H436-(F436*I436))</f>
        <v/>
      </c>
    </row>
    <row r="437" ht="15" customHeight="1" s="38">
      <c r="A437" s="57">
        <f>IF(B437="","",MAX($A$5:A436)+1)</f>
        <v/>
      </c>
      <c r="B437" s="58" t="n"/>
      <c r="C437" s="58" t="n"/>
      <c r="D437" s="59" t="n"/>
      <c r="E437" s="59" t="n"/>
      <c r="F437" s="60" t="n"/>
      <c r="G437" s="61" t="n"/>
      <c r="H437" s="62">
        <f>IF(F437="","",F437*G437)</f>
        <v/>
      </c>
      <c r="I437" s="61" t="n"/>
      <c r="J437" s="62">
        <f>IF(F437="","",F437+H437-(F437*I437))</f>
        <v/>
      </c>
    </row>
    <row r="438" ht="15" customHeight="1" s="38">
      <c r="A438" s="57">
        <f>IF(B438="","",MAX($A$5:A437)+1)</f>
        <v/>
      </c>
      <c r="B438" s="58" t="n"/>
      <c r="C438" s="58" t="n"/>
      <c r="D438" s="59" t="n"/>
      <c r="E438" s="59" t="n"/>
      <c r="F438" s="60" t="n"/>
      <c r="G438" s="61" t="n"/>
      <c r="H438" s="62">
        <f>IF(F438="","",F438*G438)</f>
        <v/>
      </c>
      <c r="I438" s="61" t="n"/>
      <c r="J438" s="62">
        <f>IF(F438="","",F438+H438-(F438*I438))</f>
        <v/>
      </c>
    </row>
    <row r="439" ht="15" customHeight="1" s="38">
      <c r="A439" s="57">
        <f>IF(B439="","",MAX($A$5:A438)+1)</f>
        <v/>
      </c>
      <c r="B439" s="58" t="n"/>
      <c r="C439" s="58" t="n"/>
      <c r="D439" s="59" t="n"/>
      <c r="E439" s="59" t="n"/>
      <c r="F439" s="60" t="n"/>
      <c r="G439" s="61" t="n"/>
      <c r="H439" s="62">
        <f>IF(F439="","",F439*G439)</f>
        <v/>
      </c>
      <c r="I439" s="61" t="n"/>
      <c r="J439" s="62">
        <f>IF(F439="","",F439+H439-(F439*I439))</f>
        <v/>
      </c>
    </row>
    <row r="440" ht="15" customHeight="1" s="38">
      <c r="A440" s="57">
        <f>IF(B440="","",MAX($A$5:A439)+1)</f>
        <v/>
      </c>
      <c r="B440" s="58" t="n"/>
      <c r="C440" s="58" t="n"/>
      <c r="D440" s="59" t="n"/>
      <c r="E440" s="59" t="n"/>
      <c r="F440" s="60" t="n"/>
      <c r="G440" s="61" t="n"/>
      <c r="H440" s="62">
        <f>IF(F440="","",F440*G440)</f>
        <v/>
      </c>
      <c r="I440" s="61" t="n"/>
      <c r="J440" s="62">
        <f>IF(F440="","",F440+H440-(F440*I440))</f>
        <v/>
      </c>
    </row>
    <row r="441" ht="15" customHeight="1" s="38">
      <c r="A441" s="57">
        <f>IF(B441="","",MAX($A$5:A440)+1)</f>
        <v/>
      </c>
      <c r="B441" s="58" t="n"/>
      <c r="C441" s="58" t="n"/>
      <c r="D441" s="59" t="n"/>
      <c r="E441" s="59" t="n"/>
      <c r="F441" s="60" t="n"/>
      <c r="G441" s="61" t="n"/>
      <c r="H441" s="62">
        <f>IF(F441="","",F441*G441)</f>
        <v/>
      </c>
      <c r="I441" s="61" t="n"/>
      <c r="J441" s="62">
        <f>IF(F441="","",F441+H441-(F441*I441))</f>
        <v/>
      </c>
    </row>
    <row r="442" ht="15" customHeight="1" s="38">
      <c r="A442" s="57">
        <f>IF(B442="","",MAX($A$5:A441)+1)</f>
        <v/>
      </c>
      <c r="B442" s="58" t="n"/>
      <c r="C442" s="58" t="n"/>
      <c r="D442" s="59" t="n"/>
      <c r="E442" s="59" t="n"/>
      <c r="F442" s="60" t="n"/>
      <c r="G442" s="61" t="n"/>
      <c r="H442" s="62">
        <f>IF(F442="","",F442*G442)</f>
        <v/>
      </c>
      <c r="I442" s="61" t="n"/>
      <c r="J442" s="62">
        <f>IF(F442="","",F442+H442-(F442*I442))</f>
        <v/>
      </c>
    </row>
    <row r="443" ht="15" customHeight="1" s="38">
      <c r="A443" s="57">
        <f>IF(B443="","",MAX($A$5:A442)+1)</f>
        <v/>
      </c>
      <c r="B443" s="58" t="n"/>
      <c r="C443" s="58" t="n"/>
      <c r="D443" s="59" t="n"/>
      <c r="E443" s="59" t="n"/>
      <c r="F443" s="60" t="n"/>
      <c r="G443" s="61" t="n"/>
      <c r="H443" s="62">
        <f>IF(F443="","",F443*G443)</f>
        <v/>
      </c>
      <c r="I443" s="61" t="n"/>
      <c r="J443" s="62">
        <f>IF(F443="","",F443+H443-(F443*I443))</f>
        <v/>
      </c>
    </row>
    <row r="444" ht="15" customHeight="1" s="38">
      <c r="A444" s="57">
        <f>IF(B444="","",MAX($A$5:A443)+1)</f>
        <v/>
      </c>
      <c r="B444" s="58" t="n"/>
      <c r="C444" s="58" t="n"/>
      <c r="D444" s="59" t="n"/>
      <c r="E444" s="59" t="n"/>
      <c r="F444" s="60" t="n"/>
      <c r="G444" s="61" t="n"/>
      <c r="H444" s="62">
        <f>IF(F444="","",F444*G444)</f>
        <v/>
      </c>
      <c r="I444" s="61" t="n"/>
      <c r="J444" s="62">
        <f>IF(F444="","",F444+H444-(F444*I444))</f>
        <v/>
      </c>
    </row>
    <row r="445" ht="15" customHeight="1" s="38">
      <c r="A445" s="57">
        <f>IF(B445="","",MAX($A$5:A444)+1)</f>
        <v/>
      </c>
      <c r="B445" s="58" t="n"/>
      <c r="C445" s="58" t="n"/>
      <c r="D445" s="59" t="n"/>
      <c r="E445" s="59" t="n"/>
      <c r="F445" s="60" t="n"/>
      <c r="G445" s="61" t="n"/>
      <c r="H445" s="62">
        <f>IF(F445="","",F445*G445)</f>
        <v/>
      </c>
      <c r="I445" s="61" t="n"/>
      <c r="J445" s="62">
        <f>IF(F445="","",F445+H445-(F445*I445))</f>
        <v/>
      </c>
    </row>
    <row r="446" ht="15" customHeight="1" s="38">
      <c r="A446" s="57">
        <f>IF(B446="","",MAX($A$5:A445)+1)</f>
        <v/>
      </c>
      <c r="B446" s="58" t="n"/>
      <c r="C446" s="58" t="n"/>
      <c r="D446" s="59" t="n"/>
      <c r="E446" s="59" t="n"/>
      <c r="F446" s="60" t="n"/>
      <c r="G446" s="61" t="n"/>
      <c r="H446" s="62">
        <f>IF(F446="","",F446*G446)</f>
        <v/>
      </c>
      <c r="I446" s="61" t="n"/>
      <c r="J446" s="62">
        <f>IF(F446="","",F446+H446-(F446*I446))</f>
        <v/>
      </c>
    </row>
    <row r="447" ht="15" customHeight="1" s="38">
      <c r="A447" s="57">
        <f>IF(B447="","",MAX($A$5:A446)+1)</f>
        <v/>
      </c>
      <c r="B447" s="58" t="n"/>
      <c r="C447" s="58" t="n"/>
      <c r="D447" s="59" t="n"/>
      <c r="E447" s="59" t="n"/>
      <c r="F447" s="60" t="n"/>
      <c r="G447" s="61" t="n"/>
      <c r="H447" s="62">
        <f>IF(F447="","",F447*G447)</f>
        <v/>
      </c>
      <c r="I447" s="61" t="n"/>
      <c r="J447" s="62">
        <f>IF(F447="","",F447+H447-(F447*I447))</f>
        <v/>
      </c>
    </row>
    <row r="448" ht="15" customHeight="1" s="38">
      <c r="A448" s="57">
        <f>IF(B448="","",MAX($A$5:A447)+1)</f>
        <v/>
      </c>
      <c r="B448" s="58" t="n"/>
      <c r="C448" s="58" t="n"/>
      <c r="D448" s="59" t="n"/>
      <c r="E448" s="59" t="n"/>
      <c r="F448" s="60" t="n"/>
      <c r="G448" s="61" t="n"/>
      <c r="H448" s="62">
        <f>IF(F448="","",F448*G448)</f>
        <v/>
      </c>
      <c r="I448" s="61" t="n"/>
      <c r="J448" s="62">
        <f>IF(F448="","",F448+H448-(F448*I448))</f>
        <v/>
      </c>
    </row>
    <row r="449" ht="15" customHeight="1" s="38">
      <c r="A449" s="57">
        <f>IF(B449="","",MAX($A$5:A448)+1)</f>
        <v/>
      </c>
      <c r="B449" s="58" t="n"/>
      <c r="C449" s="58" t="n"/>
      <c r="D449" s="59" t="n"/>
      <c r="E449" s="59" t="n"/>
      <c r="F449" s="60" t="n"/>
      <c r="G449" s="61" t="n"/>
      <c r="H449" s="62">
        <f>IF(F449="","",F449*G449)</f>
        <v/>
      </c>
      <c r="I449" s="61" t="n"/>
      <c r="J449" s="62">
        <f>IF(F449="","",F449+H449-(F449*I449))</f>
        <v/>
      </c>
    </row>
    <row r="450" ht="15" customHeight="1" s="38">
      <c r="A450" s="57">
        <f>IF(B450="","",MAX($A$5:A449)+1)</f>
        <v/>
      </c>
      <c r="B450" s="58" t="n"/>
      <c r="C450" s="58" t="n"/>
      <c r="D450" s="59" t="n"/>
      <c r="E450" s="59" t="n"/>
      <c r="F450" s="60" t="n"/>
      <c r="G450" s="61" t="n"/>
      <c r="H450" s="62">
        <f>IF(F450="","",F450*G450)</f>
        <v/>
      </c>
      <c r="I450" s="61" t="n"/>
      <c r="J450" s="62">
        <f>IF(F450="","",F450+H450-(F450*I450))</f>
        <v/>
      </c>
    </row>
    <row r="451" ht="15" customHeight="1" s="38">
      <c r="A451" s="57">
        <f>IF(B451="","",MAX($A$5:A450)+1)</f>
        <v/>
      </c>
      <c r="B451" s="58" t="n"/>
      <c r="C451" s="58" t="n"/>
      <c r="D451" s="59" t="n"/>
      <c r="E451" s="59" t="n"/>
      <c r="F451" s="60" t="n"/>
      <c r="G451" s="61" t="n"/>
      <c r="H451" s="62">
        <f>IF(F451="","",F451*G451)</f>
        <v/>
      </c>
      <c r="I451" s="61" t="n"/>
      <c r="J451" s="62">
        <f>IF(F451="","",F451+H451-(F451*I451))</f>
        <v/>
      </c>
    </row>
    <row r="452" ht="15" customHeight="1" s="38">
      <c r="A452" s="57">
        <f>IF(B452="","",MAX($A$5:A451)+1)</f>
        <v/>
      </c>
      <c r="B452" s="58" t="n"/>
      <c r="C452" s="58" t="n"/>
      <c r="D452" s="59" t="n"/>
      <c r="E452" s="59" t="n"/>
      <c r="F452" s="60" t="n"/>
      <c r="G452" s="61" t="n"/>
      <c r="H452" s="62">
        <f>IF(F452="","",F452*G452)</f>
        <v/>
      </c>
      <c r="I452" s="61" t="n"/>
      <c r="J452" s="62">
        <f>IF(F452="","",F452+H452-(F452*I452))</f>
        <v/>
      </c>
    </row>
    <row r="453" ht="15" customHeight="1" s="38">
      <c r="A453" s="57">
        <f>IF(B453="","",MAX($A$5:A452)+1)</f>
        <v/>
      </c>
      <c r="B453" s="58" t="n"/>
      <c r="C453" s="58" t="n"/>
      <c r="D453" s="59" t="n"/>
      <c r="E453" s="59" t="n"/>
      <c r="F453" s="60" t="n"/>
      <c r="G453" s="61" t="n"/>
      <c r="H453" s="62">
        <f>IF(F453="","",F453*G453)</f>
        <v/>
      </c>
      <c r="I453" s="61" t="n"/>
      <c r="J453" s="62">
        <f>IF(F453="","",F453+H453-(F453*I453))</f>
        <v/>
      </c>
    </row>
    <row r="454" ht="15" customHeight="1" s="38">
      <c r="A454" s="57">
        <f>IF(B454="","",MAX($A$5:A453)+1)</f>
        <v/>
      </c>
      <c r="B454" s="58" t="n"/>
      <c r="C454" s="58" t="n"/>
      <c r="D454" s="59" t="n"/>
      <c r="E454" s="59" t="n"/>
      <c r="F454" s="60" t="n"/>
      <c r="G454" s="61" t="n"/>
      <c r="H454" s="62">
        <f>IF(F454="","",F454*G454)</f>
        <v/>
      </c>
      <c r="I454" s="61" t="n"/>
      <c r="J454" s="62">
        <f>IF(F454="","",F454+H454-(F454*I454))</f>
        <v/>
      </c>
    </row>
    <row r="455" ht="15" customHeight="1" s="38">
      <c r="A455" s="57">
        <f>IF(B455="","",MAX($A$5:A454)+1)</f>
        <v/>
      </c>
      <c r="B455" s="58" t="n"/>
      <c r="C455" s="58" t="n"/>
      <c r="D455" s="59" t="n"/>
      <c r="E455" s="59" t="n"/>
      <c r="F455" s="60" t="n"/>
      <c r="G455" s="61" t="n"/>
      <c r="H455" s="62">
        <f>IF(F455="","",F455*G455)</f>
        <v/>
      </c>
      <c r="I455" s="61" t="n"/>
      <c r="J455" s="62">
        <f>IF(F455="","",F455+H455-(F455*I455))</f>
        <v/>
      </c>
    </row>
    <row r="456" ht="15" customHeight="1" s="38">
      <c r="A456" s="57">
        <f>IF(B456="","",MAX($A$5:A455)+1)</f>
        <v/>
      </c>
      <c r="B456" s="58" t="n"/>
      <c r="C456" s="58" t="n"/>
      <c r="D456" s="59" t="n"/>
      <c r="E456" s="59" t="n"/>
      <c r="F456" s="60" t="n"/>
      <c r="G456" s="61" t="n"/>
      <c r="H456" s="62">
        <f>IF(F456="","",F456*G456)</f>
        <v/>
      </c>
      <c r="I456" s="61" t="n"/>
      <c r="J456" s="62">
        <f>IF(F456="","",F456+H456-(F456*I456))</f>
        <v/>
      </c>
    </row>
    <row r="457" ht="15" customHeight="1" s="38">
      <c r="A457" s="57">
        <f>IF(B457="","",MAX($A$5:A456)+1)</f>
        <v/>
      </c>
      <c r="B457" s="58" t="n"/>
      <c r="C457" s="58" t="n"/>
      <c r="D457" s="59" t="n"/>
      <c r="E457" s="59" t="n"/>
      <c r="F457" s="60" t="n"/>
      <c r="G457" s="61" t="n"/>
      <c r="H457" s="62">
        <f>IF(F457="","",F457*G457)</f>
        <v/>
      </c>
      <c r="I457" s="61" t="n"/>
      <c r="J457" s="62">
        <f>IF(F457="","",F457+H457-(F457*I457))</f>
        <v/>
      </c>
    </row>
    <row r="458" ht="15" customHeight="1" s="38">
      <c r="A458" s="57">
        <f>IF(B458="","",MAX($A$5:A457)+1)</f>
        <v/>
      </c>
      <c r="B458" s="58" t="n"/>
      <c r="C458" s="58" t="n"/>
      <c r="D458" s="59" t="n"/>
      <c r="E458" s="59" t="n"/>
      <c r="F458" s="60" t="n"/>
      <c r="G458" s="61" t="n"/>
      <c r="H458" s="62">
        <f>IF(F458="","",F458*G458)</f>
        <v/>
      </c>
      <c r="I458" s="61" t="n"/>
      <c r="J458" s="62">
        <f>IF(F458="","",F458+H458-(F458*I458))</f>
        <v/>
      </c>
    </row>
    <row r="459" ht="15" customHeight="1" s="38">
      <c r="A459" s="57">
        <f>IF(B459="","",MAX($A$5:A458)+1)</f>
        <v/>
      </c>
      <c r="B459" s="58" t="n"/>
      <c r="C459" s="58" t="n"/>
      <c r="D459" s="59" t="n"/>
      <c r="E459" s="59" t="n"/>
      <c r="F459" s="60" t="n"/>
      <c r="G459" s="61" t="n"/>
      <c r="H459" s="62">
        <f>IF(F459="","",F459*G459)</f>
        <v/>
      </c>
      <c r="I459" s="61" t="n"/>
      <c r="J459" s="62">
        <f>IF(F459="","",F459+H459-(F459*I459))</f>
        <v/>
      </c>
    </row>
    <row r="460" ht="15" customHeight="1" s="38">
      <c r="A460" s="57">
        <f>IF(B460="","",MAX($A$5:A459)+1)</f>
        <v/>
      </c>
      <c r="B460" s="58" t="n"/>
      <c r="C460" s="58" t="n"/>
      <c r="D460" s="59" t="n"/>
      <c r="E460" s="59" t="n"/>
      <c r="F460" s="60" t="n"/>
      <c r="G460" s="61" t="n"/>
      <c r="H460" s="62">
        <f>IF(F460="","",F460*G460)</f>
        <v/>
      </c>
      <c r="I460" s="61" t="n"/>
      <c r="J460" s="62">
        <f>IF(F460="","",F460+H460-(F460*I460))</f>
        <v/>
      </c>
    </row>
    <row r="461" ht="15" customHeight="1" s="38">
      <c r="A461" s="57">
        <f>IF(B461="","",MAX($A$5:A460)+1)</f>
        <v/>
      </c>
      <c r="B461" s="58" t="n"/>
      <c r="C461" s="58" t="n"/>
      <c r="D461" s="59" t="n"/>
      <c r="E461" s="59" t="n"/>
      <c r="F461" s="60" t="n"/>
      <c r="G461" s="61" t="n"/>
      <c r="H461" s="62">
        <f>IF(F461="","",F461*G461)</f>
        <v/>
      </c>
      <c r="I461" s="61" t="n"/>
      <c r="J461" s="62">
        <f>IF(F461="","",F461+H461-(F461*I461))</f>
        <v/>
      </c>
    </row>
    <row r="462" ht="15" customHeight="1" s="38">
      <c r="A462" s="57">
        <f>IF(B462="","",MAX($A$5:A461)+1)</f>
        <v/>
      </c>
      <c r="B462" s="58" t="n"/>
      <c r="C462" s="58" t="n"/>
      <c r="D462" s="59" t="n"/>
      <c r="E462" s="59" t="n"/>
      <c r="F462" s="60" t="n"/>
      <c r="G462" s="61" t="n"/>
      <c r="H462" s="62">
        <f>IF(F462="","",F462*G462)</f>
        <v/>
      </c>
      <c r="I462" s="61" t="n"/>
      <c r="J462" s="62">
        <f>IF(F462="","",F462+H462-(F462*I462))</f>
        <v/>
      </c>
    </row>
    <row r="463" ht="15" customHeight="1" s="38">
      <c r="A463" s="57">
        <f>IF(B463="","",MAX($A$5:A462)+1)</f>
        <v/>
      </c>
      <c r="B463" s="58" t="n"/>
      <c r="C463" s="58" t="n"/>
      <c r="D463" s="59" t="n"/>
      <c r="E463" s="59" t="n"/>
      <c r="F463" s="60" t="n"/>
      <c r="G463" s="61" t="n"/>
      <c r="H463" s="62">
        <f>IF(F463="","",F463*G463)</f>
        <v/>
      </c>
      <c r="I463" s="61" t="n"/>
      <c r="J463" s="62">
        <f>IF(F463="","",F463+H463-(F463*I463))</f>
        <v/>
      </c>
    </row>
    <row r="464" ht="15" customHeight="1" s="38">
      <c r="A464" s="57">
        <f>IF(B464="","",MAX($A$5:A463)+1)</f>
        <v/>
      </c>
      <c r="B464" s="58" t="n"/>
      <c r="C464" s="58" t="n"/>
      <c r="D464" s="59" t="n"/>
      <c r="E464" s="59" t="n"/>
      <c r="F464" s="60" t="n"/>
      <c r="G464" s="61" t="n"/>
      <c r="H464" s="62">
        <f>IF(F464="","",F464*G464)</f>
        <v/>
      </c>
      <c r="I464" s="61" t="n"/>
      <c r="J464" s="62">
        <f>IF(F464="","",F464+H464-(F464*I464))</f>
        <v/>
      </c>
    </row>
    <row r="465" ht="15" customHeight="1" s="38">
      <c r="A465" s="57">
        <f>IF(B465="","",MAX($A$5:A464)+1)</f>
        <v/>
      </c>
      <c r="B465" s="58" t="n"/>
      <c r="C465" s="58" t="n"/>
      <c r="D465" s="59" t="n"/>
      <c r="E465" s="59" t="n"/>
      <c r="F465" s="60" t="n"/>
      <c r="G465" s="61" t="n"/>
      <c r="H465" s="62">
        <f>IF(F465="","",F465*G465)</f>
        <v/>
      </c>
      <c r="I465" s="61" t="n"/>
      <c r="J465" s="62">
        <f>IF(F465="","",F465+H465-(F465*I465))</f>
        <v/>
      </c>
    </row>
    <row r="466" ht="15" customHeight="1" s="38">
      <c r="A466" s="57">
        <f>IF(B466="","",MAX($A$5:A465)+1)</f>
        <v/>
      </c>
      <c r="B466" s="58" t="n"/>
      <c r="C466" s="58" t="n"/>
      <c r="D466" s="59" t="n"/>
      <c r="E466" s="59" t="n"/>
      <c r="F466" s="60" t="n"/>
      <c r="G466" s="61" t="n"/>
      <c r="H466" s="62">
        <f>IF(F466="","",F466*G466)</f>
        <v/>
      </c>
      <c r="I466" s="61" t="n"/>
      <c r="J466" s="62">
        <f>IF(F466="","",F466+H466-(F466*I466))</f>
        <v/>
      </c>
    </row>
    <row r="467" ht="15" customHeight="1" s="38">
      <c r="A467" s="57">
        <f>IF(B467="","",MAX($A$5:A466)+1)</f>
        <v/>
      </c>
      <c r="B467" s="58" t="n"/>
      <c r="C467" s="58" t="n"/>
      <c r="D467" s="59" t="n"/>
      <c r="E467" s="59" t="n"/>
      <c r="F467" s="60" t="n"/>
      <c r="G467" s="61" t="n"/>
      <c r="H467" s="62">
        <f>IF(F467="","",F467*G467)</f>
        <v/>
      </c>
      <c r="I467" s="61" t="n"/>
      <c r="J467" s="62">
        <f>IF(F467="","",F467+H467-(F467*I467))</f>
        <v/>
      </c>
    </row>
    <row r="468" ht="15" customHeight="1" s="38">
      <c r="A468" s="57">
        <f>IF(B468="","",MAX($A$5:A467)+1)</f>
        <v/>
      </c>
      <c r="B468" s="58" t="n"/>
      <c r="C468" s="58" t="n"/>
      <c r="D468" s="59" t="n"/>
      <c r="E468" s="59" t="n"/>
      <c r="F468" s="60" t="n"/>
      <c r="G468" s="61" t="n"/>
      <c r="H468" s="62">
        <f>IF(F468="","",F468*G468)</f>
        <v/>
      </c>
      <c r="I468" s="61" t="n"/>
      <c r="J468" s="62">
        <f>IF(F468="","",F468+H468-(F468*I468))</f>
        <v/>
      </c>
    </row>
    <row r="469" ht="15" customHeight="1" s="38">
      <c r="A469" s="57">
        <f>IF(B469="","",MAX($A$5:A468)+1)</f>
        <v/>
      </c>
      <c r="B469" s="58" t="n"/>
      <c r="C469" s="58" t="n"/>
      <c r="D469" s="59" t="n"/>
      <c r="E469" s="59" t="n"/>
      <c r="F469" s="60" t="n"/>
      <c r="G469" s="61" t="n"/>
      <c r="H469" s="62">
        <f>IF(F469="","",F469*G469)</f>
        <v/>
      </c>
      <c r="I469" s="61" t="n"/>
      <c r="J469" s="62">
        <f>IF(F469="","",F469+H469-(F469*I469))</f>
        <v/>
      </c>
    </row>
    <row r="470" ht="15" customHeight="1" s="38">
      <c r="A470" s="57">
        <f>IF(B470="","",MAX($A$5:A469)+1)</f>
        <v/>
      </c>
      <c r="B470" s="58" t="n"/>
      <c r="C470" s="58" t="n"/>
      <c r="D470" s="59" t="n"/>
      <c r="E470" s="59" t="n"/>
      <c r="F470" s="60" t="n"/>
      <c r="G470" s="61" t="n"/>
      <c r="H470" s="62">
        <f>IF(F470="","",F470*G470)</f>
        <v/>
      </c>
      <c r="I470" s="61" t="n"/>
      <c r="J470" s="62">
        <f>IF(F470="","",F470+H470-(F470*I470))</f>
        <v/>
      </c>
    </row>
    <row r="471" ht="15" customHeight="1" s="38">
      <c r="A471" s="57">
        <f>IF(B471="","",MAX($A$5:A470)+1)</f>
        <v/>
      </c>
      <c r="B471" s="58" t="n"/>
      <c r="C471" s="58" t="n"/>
      <c r="D471" s="59" t="n"/>
      <c r="E471" s="59" t="n"/>
      <c r="F471" s="60" t="n"/>
      <c r="G471" s="61" t="n"/>
      <c r="H471" s="62">
        <f>IF(F471="","",F471*G471)</f>
        <v/>
      </c>
      <c r="I471" s="61" t="n"/>
      <c r="J471" s="62">
        <f>IF(F471="","",F471+H471-(F471*I471))</f>
        <v/>
      </c>
    </row>
    <row r="472" ht="15" customHeight="1" s="38">
      <c r="A472" s="57">
        <f>IF(B472="","",MAX($A$5:A471)+1)</f>
        <v/>
      </c>
      <c r="B472" s="58" t="n"/>
      <c r="C472" s="58" t="n"/>
      <c r="D472" s="59" t="n"/>
      <c r="E472" s="59" t="n"/>
      <c r="F472" s="60" t="n"/>
      <c r="G472" s="61" t="n"/>
      <c r="H472" s="62">
        <f>IF(F472="","",F472*G472)</f>
        <v/>
      </c>
      <c r="I472" s="61" t="n"/>
      <c r="J472" s="62">
        <f>IF(F472="","",F472+H472-(F472*I472))</f>
        <v/>
      </c>
    </row>
    <row r="473" ht="15" customHeight="1" s="38">
      <c r="A473" s="57">
        <f>IF(B473="","",MAX($A$5:A472)+1)</f>
        <v/>
      </c>
      <c r="B473" s="58" t="n"/>
      <c r="C473" s="58" t="n"/>
      <c r="D473" s="59" t="n"/>
      <c r="E473" s="59" t="n"/>
      <c r="F473" s="60" t="n"/>
      <c r="G473" s="61" t="n"/>
      <c r="H473" s="62">
        <f>IF(F473="","",F473*G473)</f>
        <v/>
      </c>
      <c r="I473" s="61" t="n"/>
      <c r="J473" s="62">
        <f>IF(F473="","",F473+H473-(F473*I473))</f>
        <v/>
      </c>
    </row>
    <row r="474" ht="15" customHeight="1" s="38">
      <c r="A474" s="57">
        <f>IF(B474="","",MAX($A$5:A473)+1)</f>
        <v/>
      </c>
      <c r="B474" s="58" t="n"/>
      <c r="C474" s="58" t="n"/>
      <c r="D474" s="59" t="n"/>
      <c r="E474" s="59" t="n"/>
      <c r="F474" s="60" t="n"/>
      <c r="G474" s="61" t="n"/>
      <c r="H474" s="62">
        <f>IF(F474="","",F474*G474)</f>
        <v/>
      </c>
      <c r="I474" s="61" t="n"/>
      <c r="J474" s="62">
        <f>IF(F474="","",F474+H474-(F474*I474))</f>
        <v/>
      </c>
    </row>
    <row r="475" ht="15" customHeight="1" s="38">
      <c r="A475" s="57">
        <f>IF(B475="","",MAX($A$5:A474)+1)</f>
        <v/>
      </c>
      <c r="B475" s="58" t="n"/>
      <c r="C475" s="58" t="n"/>
      <c r="D475" s="59" t="n"/>
      <c r="E475" s="59" t="n"/>
      <c r="F475" s="60" t="n"/>
      <c r="G475" s="61" t="n"/>
      <c r="H475" s="62">
        <f>IF(F475="","",F475*G475)</f>
        <v/>
      </c>
      <c r="I475" s="61" t="n"/>
      <c r="J475" s="62">
        <f>IF(F475="","",F475+H475-(F475*I475))</f>
        <v/>
      </c>
    </row>
    <row r="476" ht="15" customHeight="1" s="38">
      <c r="A476" s="57">
        <f>IF(B476="","",MAX($A$5:A475)+1)</f>
        <v/>
      </c>
      <c r="B476" s="58" t="n"/>
      <c r="C476" s="58" t="n"/>
      <c r="D476" s="59" t="n"/>
      <c r="E476" s="59" t="n"/>
      <c r="F476" s="60" t="n"/>
      <c r="G476" s="61" t="n"/>
      <c r="H476" s="62">
        <f>IF(F476="","",F476*G476)</f>
        <v/>
      </c>
      <c r="I476" s="61" t="n"/>
      <c r="J476" s="62">
        <f>IF(F476="","",F476+H476-(F476*I476))</f>
        <v/>
      </c>
    </row>
    <row r="477" ht="15" customHeight="1" s="38">
      <c r="A477" s="57">
        <f>IF(B477="","",MAX($A$5:A476)+1)</f>
        <v/>
      </c>
      <c r="B477" s="58" t="n"/>
      <c r="C477" s="58" t="n"/>
      <c r="D477" s="59" t="n"/>
      <c r="E477" s="59" t="n"/>
      <c r="F477" s="60" t="n"/>
      <c r="G477" s="61" t="n"/>
      <c r="H477" s="62">
        <f>IF(F477="","",F477*G477)</f>
        <v/>
      </c>
      <c r="I477" s="61" t="n"/>
      <c r="J477" s="62">
        <f>IF(F477="","",F477+H477-(F477*I477))</f>
        <v/>
      </c>
    </row>
    <row r="478" ht="15" customHeight="1" s="38">
      <c r="A478" s="57">
        <f>IF(B478="","",MAX($A$5:A477)+1)</f>
        <v/>
      </c>
      <c r="B478" s="58" t="n"/>
      <c r="C478" s="58" t="n"/>
      <c r="D478" s="59" t="n"/>
      <c r="E478" s="59" t="n"/>
      <c r="F478" s="60" t="n"/>
      <c r="G478" s="61" t="n"/>
      <c r="H478" s="62">
        <f>IF(F478="","",F478*G478)</f>
        <v/>
      </c>
      <c r="I478" s="61" t="n"/>
      <c r="J478" s="62">
        <f>IF(F478="","",F478+H478-(F478*I478))</f>
        <v/>
      </c>
    </row>
    <row r="479" ht="15" customHeight="1" s="38">
      <c r="A479" s="57">
        <f>IF(B479="","",MAX($A$5:A478)+1)</f>
        <v/>
      </c>
      <c r="B479" s="58" t="n"/>
      <c r="C479" s="58" t="n"/>
      <c r="D479" s="59" t="n"/>
      <c r="E479" s="59" t="n"/>
      <c r="F479" s="60" t="n"/>
      <c r="G479" s="61" t="n"/>
      <c r="H479" s="62">
        <f>IF(F479="","",F479*G479)</f>
        <v/>
      </c>
      <c r="I479" s="61" t="n"/>
      <c r="J479" s="62">
        <f>IF(F479="","",F479+H479-(F479*I479))</f>
        <v/>
      </c>
    </row>
    <row r="480" ht="15" customHeight="1" s="38">
      <c r="A480" s="57">
        <f>IF(B480="","",MAX($A$5:A479)+1)</f>
        <v/>
      </c>
      <c r="B480" s="58" t="n"/>
      <c r="C480" s="58" t="n"/>
      <c r="D480" s="59" t="n"/>
      <c r="E480" s="59" t="n"/>
      <c r="F480" s="60" t="n"/>
      <c r="G480" s="61" t="n"/>
      <c r="H480" s="62">
        <f>IF(F480="","",F480*G480)</f>
        <v/>
      </c>
      <c r="I480" s="61" t="n"/>
      <c r="J480" s="62">
        <f>IF(F480="","",F480+H480-(F480*I480))</f>
        <v/>
      </c>
    </row>
    <row r="481" ht="15" customHeight="1" s="38">
      <c r="A481" s="57">
        <f>IF(B481="","",MAX($A$5:A480)+1)</f>
        <v/>
      </c>
      <c r="B481" s="58" t="n"/>
      <c r="C481" s="58" t="n"/>
      <c r="D481" s="59" t="n"/>
      <c r="E481" s="59" t="n"/>
      <c r="F481" s="60" t="n"/>
      <c r="G481" s="61" t="n"/>
      <c r="H481" s="62">
        <f>IF(F481="","",F481*G481)</f>
        <v/>
      </c>
      <c r="I481" s="61" t="n"/>
      <c r="J481" s="62">
        <f>IF(F481="","",F481+H481-(F481*I481))</f>
        <v/>
      </c>
    </row>
    <row r="482" ht="15" customHeight="1" s="38">
      <c r="A482" s="57">
        <f>IF(B482="","",MAX($A$5:A481)+1)</f>
        <v/>
      </c>
      <c r="B482" s="58" t="n"/>
      <c r="C482" s="58" t="n"/>
      <c r="D482" s="59" t="n"/>
      <c r="E482" s="59" t="n"/>
      <c r="F482" s="60" t="n"/>
      <c r="G482" s="61" t="n"/>
      <c r="H482" s="62">
        <f>IF(F482="","",F482*G482)</f>
        <v/>
      </c>
      <c r="I482" s="61" t="n"/>
      <c r="J482" s="62">
        <f>IF(F482="","",F482+H482-(F482*I482))</f>
        <v/>
      </c>
    </row>
    <row r="483" ht="15" customHeight="1" s="38">
      <c r="A483" s="57">
        <f>IF(B483="","",MAX($A$5:A482)+1)</f>
        <v/>
      </c>
      <c r="B483" s="58" t="n"/>
      <c r="C483" s="58" t="n"/>
      <c r="D483" s="59" t="n"/>
      <c r="E483" s="59" t="n"/>
      <c r="F483" s="60" t="n"/>
      <c r="G483" s="61" t="n"/>
      <c r="H483" s="62">
        <f>IF(F483="","",F483*G483)</f>
        <v/>
      </c>
      <c r="I483" s="61" t="n"/>
      <c r="J483" s="62">
        <f>IF(F483="","",F483+H483-(F483*I483))</f>
        <v/>
      </c>
    </row>
    <row r="484" ht="15" customHeight="1" s="38">
      <c r="A484" s="57">
        <f>IF(B484="","",MAX($A$5:A483)+1)</f>
        <v/>
      </c>
      <c r="B484" s="58" t="n"/>
      <c r="C484" s="58" t="n"/>
      <c r="D484" s="59" t="n"/>
      <c r="E484" s="59" t="n"/>
      <c r="F484" s="60" t="n"/>
      <c r="G484" s="61" t="n"/>
      <c r="H484" s="62">
        <f>IF(F484="","",F484*G484)</f>
        <v/>
      </c>
      <c r="I484" s="61" t="n"/>
      <c r="J484" s="62">
        <f>IF(F484="","",F484+H484-(F484*I484))</f>
        <v/>
      </c>
    </row>
    <row r="485" ht="15" customHeight="1" s="38">
      <c r="A485" s="57">
        <f>IF(B485="","",MAX($A$5:A484)+1)</f>
        <v/>
      </c>
      <c r="B485" s="58" t="n"/>
      <c r="C485" s="58" t="n"/>
      <c r="D485" s="59" t="n"/>
      <c r="E485" s="59" t="n"/>
      <c r="F485" s="60" t="n"/>
      <c r="G485" s="61" t="n"/>
      <c r="H485" s="62">
        <f>IF(F485="","",F485*G485)</f>
        <v/>
      </c>
      <c r="I485" s="61" t="n"/>
      <c r="J485" s="62">
        <f>IF(F485="","",F485+H485-(F485*I485))</f>
        <v/>
      </c>
    </row>
    <row r="486" ht="15" customHeight="1" s="38">
      <c r="A486" s="57">
        <f>IF(B486="","",MAX($A$5:A485)+1)</f>
        <v/>
      </c>
      <c r="B486" s="58" t="n"/>
      <c r="C486" s="58" t="n"/>
      <c r="D486" s="59" t="n"/>
      <c r="E486" s="59" t="n"/>
      <c r="F486" s="60" t="n"/>
      <c r="G486" s="61" t="n"/>
      <c r="H486" s="62">
        <f>IF(F486="","",F486*G486)</f>
        <v/>
      </c>
      <c r="I486" s="61" t="n"/>
      <c r="J486" s="62">
        <f>IF(F486="","",F486+H486-(F486*I486))</f>
        <v/>
      </c>
    </row>
    <row r="487" ht="15" customHeight="1" s="38">
      <c r="A487" s="57">
        <f>IF(B487="","",MAX($A$5:A486)+1)</f>
        <v/>
      </c>
      <c r="B487" s="58" t="n"/>
      <c r="C487" s="58" t="n"/>
      <c r="D487" s="59" t="n"/>
      <c r="E487" s="59" t="n"/>
      <c r="F487" s="60" t="n"/>
      <c r="G487" s="61" t="n"/>
      <c r="H487" s="62">
        <f>IF(F487="","",F487*G487)</f>
        <v/>
      </c>
      <c r="I487" s="61" t="n"/>
      <c r="J487" s="62">
        <f>IF(F487="","",F487+H487-(F487*I487))</f>
        <v/>
      </c>
    </row>
    <row r="488" ht="15" customHeight="1" s="38">
      <c r="A488" s="57">
        <f>IF(B488="","",MAX($A$5:A487)+1)</f>
        <v/>
      </c>
      <c r="B488" s="58" t="n"/>
      <c r="C488" s="58" t="n"/>
      <c r="D488" s="59" t="n"/>
      <c r="E488" s="59" t="n"/>
      <c r="F488" s="60" t="n"/>
      <c r="G488" s="61" t="n"/>
      <c r="H488" s="62">
        <f>IF(F488="","",F488*G488)</f>
        <v/>
      </c>
      <c r="I488" s="61" t="n"/>
      <c r="J488" s="62">
        <f>IF(F488="","",F488+H488-(F488*I488))</f>
        <v/>
      </c>
    </row>
    <row r="489" ht="15" customHeight="1" s="38">
      <c r="A489" s="57">
        <f>IF(B489="","",MAX($A$5:A488)+1)</f>
        <v/>
      </c>
      <c r="B489" s="58" t="n"/>
      <c r="C489" s="58" t="n"/>
      <c r="D489" s="59" t="n"/>
      <c r="E489" s="59" t="n"/>
      <c r="F489" s="60" t="n"/>
      <c r="G489" s="61" t="n"/>
      <c r="H489" s="62">
        <f>IF(F489="","",F489*G489)</f>
        <v/>
      </c>
      <c r="I489" s="61" t="n"/>
      <c r="J489" s="62">
        <f>IF(F489="","",F489+H489-(F489*I489))</f>
        <v/>
      </c>
    </row>
    <row r="490" ht="15" customHeight="1" s="38">
      <c r="A490" s="57">
        <f>IF(B490="","",MAX($A$5:A489)+1)</f>
        <v/>
      </c>
      <c r="B490" s="58" t="n"/>
      <c r="C490" s="58" t="n"/>
      <c r="D490" s="59" t="n"/>
      <c r="E490" s="59" t="n"/>
      <c r="F490" s="60" t="n"/>
      <c r="G490" s="61" t="n"/>
      <c r="H490" s="62">
        <f>IF(F490="","",F490*G490)</f>
        <v/>
      </c>
      <c r="I490" s="61" t="n"/>
      <c r="J490" s="62">
        <f>IF(F490="","",F490+H490-(F490*I490))</f>
        <v/>
      </c>
    </row>
    <row r="491" ht="15" customHeight="1" s="38">
      <c r="A491" s="57">
        <f>IF(B491="","",MAX($A$5:A490)+1)</f>
        <v/>
      </c>
      <c r="B491" s="58" t="n"/>
      <c r="C491" s="58" t="n"/>
      <c r="D491" s="59" t="n"/>
      <c r="E491" s="59" t="n"/>
      <c r="F491" s="60" t="n"/>
      <c r="G491" s="61" t="n"/>
      <c r="H491" s="62">
        <f>IF(F491="","",F491*G491)</f>
        <v/>
      </c>
      <c r="I491" s="61" t="n"/>
      <c r="J491" s="62">
        <f>IF(F491="","",F491+H491-(F491*I491))</f>
        <v/>
      </c>
    </row>
    <row r="492" ht="15" customHeight="1" s="38">
      <c r="A492" s="57">
        <f>IF(B492="","",MAX($A$5:A491)+1)</f>
        <v/>
      </c>
      <c r="B492" s="58" t="n"/>
      <c r="C492" s="58" t="n"/>
      <c r="D492" s="59" t="n"/>
      <c r="E492" s="59" t="n"/>
      <c r="F492" s="60" t="n"/>
      <c r="G492" s="61" t="n"/>
      <c r="H492" s="62">
        <f>IF(F492="","",F492*G492)</f>
        <v/>
      </c>
      <c r="I492" s="61" t="n"/>
      <c r="J492" s="62">
        <f>IF(F492="","",F492+H492-(F492*I492))</f>
        <v/>
      </c>
    </row>
    <row r="493" ht="15" customHeight="1" s="38">
      <c r="A493" s="57">
        <f>IF(B493="","",MAX($A$5:A492)+1)</f>
        <v/>
      </c>
      <c r="B493" s="58" t="n"/>
      <c r="C493" s="58" t="n"/>
      <c r="D493" s="59" t="n"/>
      <c r="E493" s="59" t="n"/>
      <c r="F493" s="60" t="n"/>
      <c r="G493" s="61" t="n"/>
      <c r="H493" s="62">
        <f>IF(F493="","",F493*G493)</f>
        <v/>
      </c>
      <c r="I493" s="61" t="n"/>
      <c r="J493" s="62">
        <f>IF(F493="","",F493+H493-(F493*I493))</f>
        <v/>
      </c>
    </row>
    <row r="494" ht="15" customHeight="1" s="38">
      <c r="A494" s="57">
        <f>IF(B494="","",MAX($A$5:A493)+1)</f>
        <v/>
      </c>
      <c r="B494" s="58" t="n"/>
      <c r="C494" s="58" t="n"/>
      <c r="D494" s="59" t="n"/>
      <c r="E494" s="59" t="n"/>
      <c r="F494" s="60" t="n"/>
      <c r="G494" s="61" t="n"/>
      <c r="H494" s="62">
        <f>IF(F494="","",F494*G494)</f>
        <v/>
      </c>
      <c r="I494" s="61" t="n"/>
      <c r="J494" s="62">
        <f>IF(F494="","",F494+H494-(F494*I494))</f>
        <v/>
      </c>
    </row>
    <row r="495" ht="15" customHeight="1" s="38">
      <c r="A495" s="57">
        <f>IF(B495="","",MAX($A$5:A494)+1)</f>
        <v/>
      </c>
      <c r="B495" s="58" t="n"/>
      <c r="C495" s="58" t="n"/>
      <c r="D495" s="59" t="n"/>
      <c r="E495" s="59" t="n"/>
      <c r="F495" s="60" t="n"/>
      <c r="G495" s="61" t="n"/>
      <c r="H495" s="62">
        <f>IF(F495="","",F495*G495)</f>
        <v/>
      </c>
      <c r="I495" s="61" t="n"/>
      <c r="J495" s="62">
        <f>IF(F495="","",F495+H495-(F495*I495))</f>
        <v/>
      </c>
    </row>
    <row r="496" ht="15" customHeight="1" s="38">
      <c r="A496" s="57">
        <f>IF(B496="","",MAX($A$5:A495)+1)</f>
        <v/>
      </c>
      <c r="B496" s="58" t="n"/>
      <c r="C496" s="58" t="n"/>
      <c r="D496" s="59" t="n"/>
      <c r="E496" s="59" t="n"/>
      <c r="F496" s="60" t="n"/>
      <c r="G496" s="61" t="n"/>
      <c r="H496" s="62">
        <f>IF(F496="","",F496*G496)</f>
        <v/>
      </c>
      <c r="I496" s="61" t="n"/>
      <c r="J496" s="62">
        <f>IF(F496="","",F496+H496-(F496*I496))</f>
        <v/>
      </c>
    </row>
    <row r="497" ht="15" customHeight="1" s="38">
      <c r="A497" s="57">
        <f>IF(B497="","",MAX($A$5:A496)+1)</f>
        <v/>
      </c>
      <c r="B497" s="58" t="n"/>
      <c r="C497" s="58" t="n"/>
      <c r="D497" s="59" t="n"/>
      <c r="E497" s="59" t="n"/>
      <c r="F497" s="60" t="n"/>
      <c r="G497" s="61" t="n"/>
      <c r="H497" s="62">
        <f>IF(F497="","",F497*G497)</f>
        <v/>
      </c>
      <c r="I497" s="61" t="n"/>
      <c r="J497" s="62">
        <f>IF(F497="","",F497+H497-(F497*I497))</f>
        <v/>
      </c>
    </row>
    <row r="498" ht="15" customHeight="1" s="38">
      <c r="A498" s="57">
        <f>IF(B498="","",MAX($A$5:A497)+1)</f>
        <v/>
      </c>
      <c r="B498" s="58" t="n"/>
      <c r="C498" s="58" t="n"/>
      <c r="D498" s="59" t="n"/>
      <c r="E498" s="59" t="n"/>
      <c r="F498" s="60" t="n"/>
      <c r="G498" s="61" t="n"/>
      <c r="H498" s="62">
        <f>IF(F498="","",F498*G498)</f>
        <v/>
      </c>
      <c r="I498" s="61" t="n"/>
      <c r="J498" s="62">
        <f>IF(F498="","",F498+H498-(F498*I498))</f>
        <v/>
      </c>
    </row>
    <row r="499" ht="15" customHeight="1" s="38">
      <c r="A499" s="57">
        <f>IF(B499="","",MAX($A$5:A498)+1)</f>
        <v/>
      </c>
      <c r="B499" s="58" t="n"/>
      <c r="C499" s="58" t="n"/>
      <c r="D499" s="59" t="n"/>
      <c r="E499" s="59" t="n"/>
      <c r="F499" s="60" t="n"/>
      <c r="G499" s="61" t="n"/>
      <c r="H499" s="62">
        <f>IF(F499="","",F499*G499)</f>
        <v/>
      </c>
      <c r="I499" s="61" t="n"/>
      <c r="J499" s="62">
        <f>IF(F499="","",F499+H499-(F499*I499))</f>
        <v/>
      </c>
    </row>
    <row r="500" ht="15" customHeight="1" s="38">
      <c r="A500" s="57">
        <f>IF(B500="","",MAX($A$5:A499)+1)</f>
        <v/>
      </c>
      <c r="B500" s="58" t="n"/>
      <c r="C500" s="58" t="n"/>
      <c r="D500" s="59" t="n"/>
      <c r="E500" s="59" t="n"/>
      <c r="F500" s="60" t="n"/>
      <c r="G500" s="61" t="n"/>
      <c r="H500" s="62">
        <f>IF(F500="","",F500*G500)</f>
        <v/>
      </c>
      <c r="I500" s="61" t="n"/>
      <c r="J500" s="62">
        <f>IF(F500="","",F500+H500-(F500*I500))</f>
        <v/>
      </c>
    </row>
    <row r="501" ht="15" customHeight="1" s="38">
      <c r="A501" s="57">
        <f>IF(B501="","",MAX($A$5:A500)+1)</f>
        <v/>
      </c>
      <c r="B501" s="58" t="n"/>
      <c r="C501" s="58" t="n"/>
      <c r="D501" s="59" t="n"/>
      <c r="E501" s="59" t="n"/>
      <c r="F501" s="60" t="n"/>
      <c r="G501" s="61" t="n"/>
      <c r="H501" s="62">
        <f>IF(F501="","",F501*G501)</f>
        <v/>
      </c>
      <c r="I501" s="61" t="n"/>
      <c r="J501" s="62">
        <f>IF(F501="","",F501+H501-(F501*I501))</f>
        <v/>
      </c>
    </row>
    <row r="502" ht="15" customHeight="1" s="38">
      <c r="A502" s="57">
        <f>IF(B502="","",MAX($A$5:A501)+1)</f>
        <v/>
      </c>
      <c r="B502" s="58" t="n"/>
      <c r="C502" s="58" t="n"/>
      <c r="D502" s="59" t="n"/>
      <c r="E502" s="59" t="n"/>
      <c r="F502" s="60" t="n"/>
      <c r="G502" s="61" t="n"/>
      <c r="H502" s="62">
        <f>IF(F502="","",F502*G502)</f>
        <v/>
      </c>
      <c r="I502" s="61" t="n"/>
      <c r="J502" s="62">
        <f>IF(F502="","",F502+H502-(F502*I502))</f>
        <v/>
      </c>
    </row>
    <row r="503" ht="15" customHeight="1" s="38">
      <c r="A503" s="57">
        <f>IF(B503="","",MAX($A$5:A502)+1)</f>
        <v/>
      </c>
      <c r="B503" s="58" t="n"/>
      <c r="C503" s="58" t="n"/>
      <c r="D503" s="59" t="n"/>
      <c r="E503" s="59" t="n"/>
      <c r="F503" s="60" t="n"/>
      <c r="G503" s="61" t="n"/>
      <c r="H503" s="62">
        <f>IF(F503="","",F503*G503)</f>
        <v/>
      </c>
      <c r="I503" s="61" t="n"/>
      <c r="J503" s="62">
        <f>IF(F503="","",F503+H503-(F503*I503))</f>
        <v/>
      </c>
    </row>
    <row r="504" ht="15" customHeight="1" s="38">
      <c r="A504" s="57">
        <f>IF(B504="","",MAX($A$5:A503)+1)</f>
        <v/>
      </c>
      <c r="B504" s="58" t="n"/>
      <c r="C504" s="58" t="n"/>
      <c r="D504" s="59" t="n"/>
      <c r="E504" s="59" t="n"/>
      <c r="F504" s="60" t="n"/>
      <c r="G504" s="61" t="n"/>
      <c r="H504" s="62">
        <f>IF(F504="","",F504*G504)</f>
        <v/>
      </c>
      <c r="I504" s="61" t="n"/>
      <c r="J504" s="62">
        <f>IF(F504="","",F504+H504-(F504*I504))</f>
        <v/>
      </c>
    </row>
    <row r="505" ht="15" customHeight="1" s="38">
      <c r="A505" s="57">
        <f>IF(B505="","",MAX($A$5:A504)+1)</f>
        <v/>
      </c>
      <c r="B505" s="58" t="n"/>
      <c r="C505" s="58" t="n"/>
      <c r="D505" s="59" t="n"/>
      <c r="E505" s="59" t="n"/>
      <c r="F505" s="60" t="n"/>
      <c r="G505" s="61" t="n"/>
      <c r="H505" s="62">
        <f>IF(F505="","",F505*G505)</f>
        <v/>
      </c>
      <c r="I505" s="61" t="n"/>
      <c r="J505" s="62">
        <f>IF(F505="","",F505+H505-(F505*I505))</f>
        <v/>
      </c>
    </row>
    <row r="507" ht="15" customHeight="1" s="38">
      <c r="E507" s="63" t="inlineStr">
        <is>
          <t>TOTALES</t>
        </is>
      </c>
      <c r="F507" s="64">
        <f>SUM(F6:F505)</f>
        <v/>
      </c>
      <c r="H507" s="64">
        <f>SUM(H6:H505)</f>
        <v/>
      </c>
      <c r="I507" s="64">
        <f>SUMPRODUCT(F6:F505,I6:I505)</f>
        <v/>
      </c>
      <c r="J507" s="64">
        <f>SUM(J6:J505)</f>
        <v/>
      </c>
    </row>
  </sheetData>
  <mergeCells count="1">
    <mergeCell ref="A1:J2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K50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6" customWidth="1" style="37" min="1" max="1"/>
    <col width="12" customWidth="1" style="37" min="2" max="2"/>
    <col width="14" customWidth="1" style="37" min="3" max="3"/>
    <col width="28" customWidth="1" style="37" min="4" max="5"/>
    <col width="20" customWidth="1" style="37" min="6" max="6"/>
    <col width="15" customWidth="1" style="37" min="7" max="7"/>
    <col width="10" customWidth="1" style="37" min="8" max="8"/>
    <col width="13" customWidth="1" style="37" min="9" max="10"/>
    <col width="14" customWidth="1" style="37" min="11" max="11"/>
  </cols>
  <sheetData>
    <row r="1" ht="15" customHeight="1" s="38">
      <c r="A1" s="51" t="inlineStr">
        <is>
          <t>Libro registro de GASTOS</t>
        </is>
      </c>
    </row>
    <row r="2" ht="15" customHeight="1" s="38"/>
    <row r="4" ht="31.5" customHeight="1" s="38">
      <c r="A4" s="52" t="inlineStr">
        <is>
          <t>Nº</t>
        </is>
      </c>
      <c r="B4" s="52" t="inlineStr">
        <is>
          <t>Fecha</t>
        </is>
      </c>
      <c r="C4" s="52" t="inlineStr">
        <is>
          <t>Nº factura</t>
        </is>
      </c>
      <c r="D4" s="52" t="inlineStr">
        <is>
          <t>Proveedor / NIF</t>
        </is>
      </c>
      <c r="E4" s="52" t="inlineStr">
        <is>
          <t>Concepto</t>
        </is>
      </c>
      <c r="F4" s="52" t="inlineStr">
        <is>
          <t>Categoría</t>
        </is>
      </c>
      <c r="G4" s="52" t="inlineStr">
        <is>
          <t>Base imponible (€)</t>
        </is>
      </c>
      <c r="H4" s="52" t="inlineStr">
        <is>
          <t>% IVA</t>
        </is>
      </c>
      <c r="I4" s="52" t="inlineStr">
        <is>
          <t>IVA soportado (€)</t>
        </is>
      </c>
      <c r="J4" s="52" t="inlineStr">
        <is>
          <t>% IRPF ret.</t>
        </is>
      </c>
      <c r="K4" s="52" t="inlineStr">
        <is>
          <t>Total (€)</t>
        </is>
      </c>
    </row>
    <row r="5" ht="15" customHeight="1" s="38">
      <c r="A5" s="53" t="n">
        <v>1</v>
      </c>
      <c r="B5" s="53" t="inlineStr">
        <is>
          <t>10/01/2026</t>
        </is>
      </c>
      <c r="C5" s="53" t="inlineStr">
        <is>
          <t>F-2026-088</t>
        </is>
      </c>
      <c r="D5" s="54" t="inlineStr">
        <is>
          <t>Ej.: Movistar · A12345678</t>
        </is>
      </c>
      <c r="E5" s="54" t="inlineStr">
        <is>
          <t>Fibra + móvil oficina</t>
        </is>
      </c>
      <c r="F5" s="54" t="inlineStr">
        <is>
          <t>Suministros</t>
        </is>
      </c>
      <c r="G5" s="55" t="n">
        <v>45</v>
      </c>
      <c r="H5" s="65" t="n">
        <v>0.21</v>
      </c>
      <c r="I5" s="55">
        <f>G5*H5</f>
        <v/>
      </c>
      <c r="J5" s="65" t="n">
        <v>0</v>
      </c>
      <c r="K5" s="55">
        <f>G5+I5-(G5*J5)</f>
        <v/>
      </c>
    </row>
    <row r="6" ht="15" customHeight="1" s="38">
      <c r="A6" s="57">
        <f>IF(B6="","",MAX($A$5:A5)+1)</f>
        <v/>
      </c>
      <c r="B6" s="58" t="n"/>
      <c r="C6" s="58" t="n"/>
      <c r="D6" s="59" t="n"/>
      <c r="E6" s="59" t="n"/>
      <c r="F6" s="59" t="n"/>
      <c r="G6" s="60" t="n"/>
      <c r="H6" s="61" t="n"/>
      <c r="I6" s="62">
        <f>IF(G6="","",G6*H6)</f>
        <v/>
      </c>
      <c r="J6" s="61" t="n"/>
      <c r="K6" s="62">
        <f>IF(G6="","",G6+I6-(G6*J6))</f>
        <v/>
      </c>
    </row>
    <row r="7" ht="15" customHeight="1" s="38">
      <c r="A7" s="57">
        <f>IF(B7="","",MAX($A$5:A6)+1)</f>
        <v/>
      </c>
      <c r="B7" s="58" t="n"/>
      <c r="C7" s="58" t="n"/>
      <c r="D7" s="59" t="n"/>
      <c r="E7" s="59" t="n"/>
      <c r="F7" s="59" t="n"/>
      <c r="G7" s="60" t="n"/>
      <c r="H7" s="61" t="n"/>
      <c r="I7" s="62">
        <f>IF(G7="","",G7*H7)</f>
        <v/>
      </c>
      <c r="J7" s="61" t="n"/>
      <c r="K7" s="62">
        <f>IF(G7="","",G7+I7-(G7*J7))</f>
        <v/>
      </c>
    </row>
    <row r="8" ht="15" customHeight="1" s="38">
      <c r="A8" s="57">
        <f>IF(B8="","",MAX($A$5:A7)+1)</f>
        <v/>
      </c>
      <c r="B8" s="58" t="n"/>
      <c r="C8" s="58" t="n"/>
      <c r="D8" s="59" t="n"/>
      <c r="E8" s="59" t="n"/>
      <c r="F8" s="59" t="n"/>
      <c r="G8" s="60" t="n"/>
      <c r="H8" s="61" t="n"/>
      <c r="I8" s="62">
        <f>IF(G8="","",G8*H8)</f>
        <v/>
      </c>
      <c r="J8" s="61" t="n"/>
      <c r="K8" s="62">
        <f>IF(G8="","",G8+I8-(G8*J8))</f>
        <v/>
      </c>
    </row>
    <row r="9" ht="15" customHeight="1" s="38">
      <c r="A9" s="57">
        <f>IF(B9="","",MAX($A$5:A8)+1)</f>
        <v/>
      </c>
      <c r="B9" s="58" t="n"/>
      <c r="C9" s="58" t="n"/>
      <c r="D9" s="59" t="n"/>
      <c r="E9" s="59" t="n"/>
      <c r="F9" s="59" t="n"/>
      <c r="G9" s="60" t="n"/>
      <c r="H9" s="61" t="n"/>
      <c r="I9" s="62">
        <f>IF(G9="","",G9*H9)</f>
        <v/>
      </c>
      <c r="J9" s="61" t="n"/>
      <c r="K9" s="62">
        <f>IF(G9="","",G9+I9-(G9*J9))</f>
        <v/>
      </c>
    </row>
    <row r="10" ht="15" customHeight="1" s="38">
      <c r="A10" s="57">
        <f>IF(B10="","",MAX($A$5:A9)+1)</f>
        <v/>
      </c>
      <c r="B10" s="58" t="n"/>
      <c r="C10" s="58" t="n"/>
      <c r="D10" s="59" t="n"/>
      <c r="E10" s="59" t="n"/>
      <c r="F10" s="59" t="n"/>
      <c r="G10" s="60" t="n"/>
      <c r="H10" s="61" t="n"/>
      <c r="I10" s="62">
        <f>IF(G10="","",G10*H10)</f>
        <v/>
      </c>
      <c r="J10" s="61" t="n"/>
      <c r="K10" s="62">
        <f>IF(G10="","",G10+I10-(G10*J10))</f>
        <v/>
      </c>
    </row>
    <row r="11" ht="15" customHeight="1" s="38">
      <c r="A11" s="57">
        <f>IF(B11="","",MAX($A$5:A10)+1)</f>
        <v/>
      </c>
      <c r="B11" s="58" t="n"/>
      <c r="C11" s="58" t="n"/>
      <c r="D11" s="59" t="n"/>
      <c r="E11" s="59" t="n"/>
      <c r="F11" s="59" t="n"/>
      <c r="G11" s="60" t="n"/>
      <c r="H11" s="61" t="n"/>
      <c r="I11" s="62">
        <f>IF(G11="","",G11*H11)</f>
        <v/>
      </c>
      <c r="J11" s="61" t="n"/>
      <c r="K11" s="62">
        <f>IF(G11="","",G11+I11-(G11*J11))</f>
        <v/>
      </c>
    </row>
    <row r="12" ht="15" customHeight="1" s="38">
      <c r="A12" s="57">
        <f>IF(B12="","",MAX($A$5:A11)+1)</f>
        <v/>
      </c>
      <c r="B12" s="58" t="n"/>
      <c r="C12" s="58" t="n"/>
      <c r="D12" s="59" t="n"/>
      <c r="E12" s="59" t="n"/>
      <c r="F12" s="59" t="n"/>
      <c r="G12" s="60" t="n"/>
      <c r="H12" s="61" t="n"/>
      <c r="I12" s="62">
        <f>IF(G12="","",G12*H12)</f>
        <v/>
      </c>
      <c r="J12" s="61" t="n"/>
      <c r="K12" s="62">
        <f>IF(G12="","",G12+I12-(G12*J12))</f>
        <v/>
      </c>
    </row>
    <row r="13" ht="15" customHeight="1" s="38">
      <c r="A13" s="57">
        <f>IF(B13="","",MAX($A$5:A12)+1)</f>
        <v/>
      </c>
      <c r="B13" s="58" t="n"/>
      <c r="C13" s="58" t="n"/>
      <c r="D13" s="59" t="n"/>
      <c r="E13" s="59" t="n"/>
      <c r="F13" s="59" t="n"/>
      <c r="G13" s="60" t="n"/>
      <c r="H13" s="61" t="n"/>
      <c r="I13" s="62">
        <f>IF(G13="","",G13*H13)</f>
        <v/>
      </c>
      <c r="J13" s="61" t="n"/>
      <c r="K13" s="62">
        <f>IF(G13="","",G13+I13-(G13*J13))</f>
        <v/>
      </c>
    </row>
    <row r="14" ht="15" customHeight="1" s="38">
      <c r="A14" s="57">
        <f>IF(B14="","",MAX($A$5:A13)+1)</f>
        <v/>
      </c>
      <c r="B14" s="58" t="n"/>
      <c r="C14" s="58" t="n"/>
      <c r="D14" s="59" t="n"/>
      <c r="E14" s="59" t="n"/>
      <c r="F14" s="59" t="n"/>
      <c r="G14" s="60" t="n"/>
      <c r="H14" s="61" t="n"/>
      <c r="I14" s="62">
        <f>IF(G14="","",G14*H14)</f>
        <v/>
      </c>
      <c r="J14" s="61" t="n"/>
      <c r="K14" s="62">
        <f>IF(G14="","",G14+I14-(G14*J14))</f>
        <v/>
      </c>
    </row>
    <row r="15" ht="15" customHeight="1" s="38">
      <c r="A15" s="57">
        <f>IF(B15="","",MAX($A$5:A14)+1)</f>
        <v/>
      </c>
      <c r="B15" s="58" t="n"/>
      <c r="C15" s="58" t="n"/>
      <c r="D15" s="59" t="n"/>
      <c r="E15" s="59" t="n"/>
      <c r="F15" s="59" t="n"/>
      <c r="G15" s="60" t="n"/>
      <c r="H15" s="61" t="n"/>
      <c r="I15" s="62">
        <f>IF(G15="","",G15*H15)</f>
        <v/>
      </c>
      <c r="J15" s="61" t="n"/>
      <c r="K15" s="62">
        <f>IF(G15="","",G15+I15-(G15*J15))</f>
        <v/>
      </c>
    </row>
    <row r="16" ht="15" customHeight="1" s="38">
      <c r="A16" s="57">
        <f>IF(B16="","",MAX($A$5:A15)+1)</f>
        <v/>
      </c>
      <c r="B16" s="58" t="n"/>
      <c r="C16" s="58" t="n"/>
      <c r="D16" s="59" t="n"/>
      <c r="E16" s="59" t="n"/>
      <c r="F16" s="59" t="n"/>
      <c r="G16" s="60" t="n"/>
      <c r="H16" s="61" t="n"/>
      <c r="I16" s="62">
        <f>IF(G16="","",G16*H16)</f>
        <v/>
      </c>
      <c r="J16" s="61" t="n"/>
      <c r="K16" s="62">
        <f>IF(G16="","",G16+I16-(G16*J16))</f>
        <v/>
      </c>
    </row>
    <row r="17" ht="15" customHeight="1" s="38">
      <c r="A17" s="57">
        <f>IF(B17="","",MAX($A$5:A16)+1)</f>
        <v/>
      </c>
      <c r="B17" s="58" t="n"/>
      <c r="C17" s="58" t="n"/>
      <c r="D17" s="59" t="n"/>
      <c r="E17" s="59" t="n"/>
      <c r="F17" s="59" t="n"/>
      <c r="G17" s="60" t="n"/>
      <c r="H17" s="61" t="n"/>
      <c r="I17" s="62">
        <f>IF(G17="","",G17*H17)</f>
        <v/>
      </c>
      <c r="J17" s="61" t="n"/>
      <c r="K17" s="62">
        <f>IF(G17="","",G17+I17-(G17*J17))</f>
        <v/>
      </c>
    </row>
    <row r="18" ht="15" customHeight="1" s="38">
      <c r="A18" s="57">
        <f>IF(B18="","",MAX($A$5:A17)+1)</f>
        <v/>
      </c>
      <c r="B18" s="58" t="n"/>
      <c r="C18" s="58" t="n"/>
      <c r="D18" s="59" t="n"/>
      <c r="E18" s="59" t="n"/>
      <c r="F18" s="59" t="n"/>
      <c r="G18" s="60" t="n"/>
      <c r="H18" s="61" t="n"/>
      <c r="I18" s="62">
        <f>IF(G18="","",G18*H18)</f>
        <v/>
      </c>
      <c r="J18" s="61" t="n"/>
      <c r="K18" s="62">
        <f>IF(G18="","",G18+I18-(G18*J18))</f>
        <v/>
      </c>
    </row>
    <row r="19" ht="15" customHeight="1" s="38">
      <c r="A19" s="57">
        <f>IF(B19="","",MAX($A$5:A18)+1)</f>
        <v/>
      </c>
      <c r="B19" s="58" t="n"/>
      <c r="C19" s="58" t="n"/>
      <c r="D19" s="59" t="n"/>
      <c r="E19" s="59" t="n"/>
      <c r="F19" s="59" t="n"/>
      <c r="G19" s="60" t="n"/>
      <c r="H19" s="61" t="n"/>
      <c r="I19" s="62">
        <f>IF(G19="","",G19*H19)</f>
        <v/>
      </c>
      <c r="J19" s="61" t="n"/>
      <c r="K19" s="62">
        <f>IF(G19="","",G19+I19-(G19*J19))</f>
        <v/>
      </c>
    </row>
    <row r="20" ht="15" customHeight="1" s="38">
      <c r="A20" s="57">
        <f>IF(B20="","",MAX($A$5:A19)+1)</f>
        <v/>
      </c>
      <c r="B20" s="58" t="n"/>
      <c r="C20" s="58" t="n"/>
      <c r="D20" s="59" t="n"/>
      <c r="E20" s="59" t="n"/>
      <c r="F20" s="59" t="n"/>
      <c r="G20" s="60" t="n"/>
      <c r="H20" s="61" t="n"/>
      <c r="I20" s="62">
        <f>IF(G20="","",G20*H20)</f>
        <v/>
      </c>
      <c r="J20" s="61" t="n"/>
      <c r="K20" s="62">
        <f>IF(G20="","",G20+I20-(G20*J20))</f>
        <v/>
      </c>
    </row>
    <row r="21" ht="15" customHeight="1" s="38">
      <c r="A21" s="57">
        <f>IF(B21="","",MAX($A$5:A20)+1)</f>
        <v/>
      </c>
      <c r="B21" s="58" t="n"/>
      <c r="C21" s="58" t="n"/>
      <c r="D21" s="59" t="n"/>
      <c r="E21" s="59" t="n"/>
      <c r="F21" s="59" t="n"/>
      <c r="G21" s="60" t="n"/>
      <c r="H21" s="61" t="n"/>
      <c r="I21" s="62">
        <f>IF(G21="","",G21*H21)</f>
        <v/>
      </c>
      <c r="J21" s="61" t="n"/>
      <c r="K21" s="62">
        <f>IF(G21="","",G21+I21-(G21*J21))</f>
        <v/>
      </c>
    </row>
    <row r="22" ht="15" customHeight="1" s="38">
      <c r="A22" s="57">
        <f>IF(B22="","",MAX($A$5:A21)+1)</f>
        <v/>
      </c>
      <c r="B22" s="58" t="n"/>
      <c r="C22" s="58" t="n"/>
      <c r="D22" s="59" t="n"/>
      <c r="E22" s="59" t="n"/>
      <c r="F22" s="59" t="n"/>
      <c r="G22" s="60" t="n"/>
      <c r="H22" s="61" t="n"/>
      <c r="I22" s="62">
        <f>IF(G22="","",G22*H22)</f>
        <v/>
      </c>
      <c r="J22" s="61" t="n"/>
      <c r="K22" s="62">
        <f>IF(G22="","",G22+I22-(G22*J22))</f>
        <v/>
      </c>
    </row>
    <row r="23" ht="15" customHeight="1" s="38">
      <c r="A23" s="57">
        <f>IF(B23="","",MAX($A$5:A22)+1)</f>
        <v/>
      </c>
      <c r="B23" s="58" t="n"/>
      <c r="C23" s="58" t="n"/>
      <c r="D23" s="59" t="n"/>
      <c r="E23" s="59" t="n"/>
      <c r="F23" s="59" t="n"/>
      <c r="G23" s="60" t="n"/>
      <c r="H23" s="61" t="n"/>
      <c r="I23" s="62">
        <f>IF(G23="","",G23*H23)</f>
        <v/>
      </c>
      <c r="J23" s="61" t="n"/>
      <c r="K23" s="62">
        <f>IF(G23="","",G23+I23-(G23*J23))</f>
        <v/>
      </c>
    </row>
    <row r="24" ht="15" customHeight="1" s="38">
      <c r="A24" s="57">
        <f>IF(B24="","",MAX($A$5:A23)+1)</f>
        <v/>
      </c>
      <c r="B24" s="58" t="n"/>
      <c r="C24" s="58" t="n"/>
      <c r="D24" s="59" t="n"/>
      <c r="E24" s="59" t="n"/>
      <c r="F24" s="59" t="n"/>
      <c r="G24" s="60" t="n"/>
      <c r="H24" s="61" t="n"/>
      <c r="I24" s="62">
        <f>IF(G24="","",G24*H24)</f>
        <v/>
      </c>
      <c r="J24" s="61" t="n"/>
      <c r="K24" s="62">
        <f>IF(G24="","",G24+I24-(G24*J24))</f>
        <v/>
      </c>
    </row>
    <row r="25" ht="15" customHeight="1" s="38">
      <c r="A25" s="57">
        <f>IF(B25="","",MAX($A$5:A24)+1)</f>
        <v/>
      </c>
      <c r="B25" s="58" t="n"/>
      <c r="C25" s="58" t="n"/>
      <c r="D25" s="59" t="n"/>
      <c r="E25" s="59" t="n"/>
      <c r="F25" s="59" t="n"/>
      <c r="G25" s="60" t="n"/>
      <c r="H25" s="61" t="n"/>
      <c r="I25" s="62">
        <f>IF(G25="","",G25*H25)</f>
        <v/>
      </c>
      <c r="J25" s="61" t="n"/>
      <c r="K25" s="62">
        <f>IF(G25="","",G25+I25-(G25*J25))</f>
        <v/>
      </c>
    </row>
    <row r="26" ht="15" customHeight="1" s="38">
      <c r="A26" s="57">
        <f>IF(B26="","",MAX($A$5:A25)+1)</f>
        <v/>
      </c>
      <c r="B26" s="58" t="n"/>
      <c r="C26" s="58" t="n"/>
      <c r="D26" s="59" t="n"/>
      <c r="E26" s="59" t="n"/>
      <c r="F26" s="59" t="n"/>
      <c r="G26" s="60" t="n"/>
      <c r="H26" s="61" t="n"/>
      <c r="I26" s="62">
        <f>IF(G26="","",G26*H26)</f>
        <v/>
      </c>
      <c r="J26" s="61" t="n"/>
      <c r="K26" s="62">
        <f>IF(G26="","",G26+I26-(G26*J26))</f>
        <v/>
      </c>
    </row>
    <row r="27" ht="15" customHeight="1" s="38">
      <c r="A27" s="57">
        <f>IF(B27="","",MAX($A$5:A26)+1)</f>
        <v/>
      </c>
      <c r="B27" s="58" t="n"/>
      <c r="C27" s="58" t="n"/>
      <c r="D27" s="59" t="n"/>
      <c r="E27" s="59" t="n"/>
      <c r="F27" s="59" t="n"/>
      <c r="G27" s="60" t="n"/>
      <c r="H27" s="61" t="n"/>
      <c r="I27" s="62">
        <f>IF(G27="","",G27*H27)</f>
        <v/>
      </c>
      <c r="J27" s="61" t="n"/>
      <c r="K27" s="62">
        <f>IF(G27="","",G27+I27-(G27*J27))</f>
        <v/>
      </c>
    </row>
    <row r="28" ht="15" customHeight="1" s="38">
      <c r="A28" s="57">
        <f>IF(B28="","",MAX($A$5:A27)+1)</f>
        <v/>
      </c>
      <c r="B28" s="58" t="n"/>
      <c r="C28" s="58" t="n"/>
      <c r="D28" s="59" t="n"/>
      <c r="E28" s="59" t="n"/>
      <c r="F28" s="59" t="n"/>
      <c r="G28" s="60" t="n"/>
      <c r="H28" s="61" t="n"/>
      <c r="I28" s="62">
        <f>IF(G28="","",G28*H28)</f>
        <v/>
      </c>
      <c r="J28" s="61" t="n"/>
      <c r="K28" s="62">
        <f>IF(G28="","",G28+I28-(G28*J28))</f>
        <v/>
      </c>
    </row>
    <row r="29" ht="15" customHeight="1" s="38">
      <c r="A29" s="57">
        <f>IF(B29="","",MAX($A$5:A28)+1)</f>
        <v/>
      </c>
      <c r="B29" s="58" t="n"/>
      <c r="C29" s="58" t="n"/>
      <c r="D29" s="59" t="n"/>
      <c r="E29" s="59" t="n"/>
      <c r="F29" s="59" t="n"/>
      <c r="G29" s="60" t="n"/>
      <c r="H29" s="61" t="n"/>
      <c r="I29" s="62">
        <f>IF(G29="","",G29*H29)</f>
        <v/>
      </c>
      <c r="J29" s="61" t="n"/>
      <c r="K29" s="62">
        <f>IF(G29="","",G29+I29-(G29*J29))</f>
        <v/>
      </c>
    </row>
    <row r="30" ht="15" customHeight="1" s="38">
      <c r="A30" s="57">
        <f>IF(B30="","",MAX($A$5:A29)+1)</f>
        <v/>
      </c>
      <c r="B30" s="58" t="n"/>
      <c r="C30" s="58" t="n"/>
      <c r="D30" s="59" t="n"/>
      <c r="E30" s="59" t="n"/>
      <c r="F30" s="59" t="n"/>
      <c r="G30" s="60" t="n"/>
      <c r="H30" s="61" t="n"/>
      <c r="I30" s="62">
        <f>IF(G30="","",G30*H30)</f>
        <v/>
      </c>
      <c r="J30" s="61" t="n"/>
      <c r="K30" s="62">
        <f>IF(G30="","",G30+I30-(G30*J30))</f>
        <v/>
      </c>
    </row>
    <row r="31" ht="15" customHeight="1" s="38">
      <c r="A31" s="57">
        <f>IF(B31="","",MAX($A$5:A30)+1)</f>
        <v/>
      </c>
      <c r="B31" s="58" t="n"/>
      <c r="C31" s="58" t="n"/>
      <c r="D31" s="59" t="n"/>
      <c r="E31" s="59" t="n"/>
      <c r="F31" s="59" t="n"/>
      <c r="G31" s="60" t="n"/>
      <c r="H31" s="61" t="n"/>
      <c r="I31" s="62">
        <f>IF(G31="","",G31*H31)</f>
        <v/>
      </c>
      <c r="J31" s="61" t="n"/>
      <c r="K31" s="62">
        <f>IF(G31="","",G31+I31-(G31*J31))</f>
        <v/>
      </c>
    </row>
    <row r="32" ht="15" customHeight="1" s="38">
      <c r="A32" s="57">
        <f>IF(B32="","",MAX($A$5:A31)+1)</f>
        <v/>
      </c>
      <c r="B32" s="58" t="n"/>
      <c r="C32" s="58" t="n"/>
      <c r="D32" s="59" t="n"/>
      <c r="E32" s="59" t="n"/>
      <c r="F32" s="59" t="n"/>
      <c r="G32" s="60" t="n"/>
      <c r="H32" s="61" t="n"/>
      <c r="I32" s="62">
        <f>IF(G32="","",G32*H32)</f>
        <v/>
      </c>
      <c r="J32" s="61" t="n"/>
      <c r="K32" s="62">
        <f>IF(G32="","",G32+I32-(G32*J32))</f>
        <v/>
      </c>
    </row>
    <row r="33" ht="15" customHeight="1" s="38">
      <c r="A33" s="57">
        <f>IF(B33="","",MAX($A$5:A32)+1)</f>
        <v/>
      </c>
      <c r="B33" s="58" t="n"/>
      <c r="C33" s="58" t="n"/>
      <c r="D33" s="59" t="n"/>
      <c r="E33" s="59" t="n"/>
      <c r="F33" s="59" t="n"/>
      <c r="G33" s="60" t="n"/>
      <c r="H33" s="61" t="n"/>
      <c r="I33" s="62">
        <f>IF(G33="","",G33*H33)</f>
        <v/>
      </c>
      <c r="J33" s="61" t="n"/>
      <c r="K33" s="62">
        <f>IF(G33="","",G33+I33-(G33*J33))</f>
        <v/>
      </c>
    </row>
    <row r="34" ht="15" customHeight="1" s="38">
      <c r="A34" s="57">
        <f>IF(B34="","",MAX($A$5:A33)+1)</f>
        <v/>
      </c>
      <c r="B34" s="58" t="n"/>
      <c r="C34" s="58" t="n"/>
      <c r="D34" s="59" t="n"/>
      <c r="E34" s="59" t="n"/>
      <c r="F34" s="59" t="n"/>
      <c r="G34" s="60" t="n"/>
      <c r="H34" s="61" t="n"/>
      <c r="I34" s="62">
        <f>IF(G34="","",G34*H34)</f>
        <v/>
      </c>
      <c r="J34" s="61" t="n"/>
      <c r="K34" s="62">
        <f>IF(G34="","",G34+I34-(G34*J34))</f>
        <v/>
      </c>
    </row>
    <row r="35" ht="15" customHeight="1" s="38">
      <c r="A35" s="57">
        <f>IF(B35="","",MAX($A$5:A34)+1)</f>
        <v/>
      </c>
      <c r="B35" s="58" t="n"/>
      <c r="C35" s="58" t="n"/>
      <c r="D35" s="59" t="n"/>
      <c r="E35" s="59" t="n"/>
      <c r="F35" s="59" t="n"/>
      <c r="G35" s="60" t="n"/>
      <c r="H35" s="61" t="n"/>
      <c r="I35" s="62">
        <f>IF(G35="","",G35*H35)</f>
        <v/>
      </c>
      <c r="J35" s="61" t="n"/>
      <c r="K35" s="62">
        <f>IF(G35="","",G35+I35-(G35*J35))</f>
        <v/>
      </c>
    </row>
    <row r="36" ht="15" customHeight="1" s="38">
      <c r="A36" s="57">
        <f>IF(B36="","",MAX($A$5:A35)+1)</f>
        <v/>
      </c>
      <c r="B36" s="58" t="n"/>
      <c r="C36" s="58" t="n"/>
      <c r="D36" s="59" t="n"/>
      <c r="E36" s="59" t="n"/>
      <c r="F36" s="59" t="n"/>
      <c r="G36" s="60" t="n"/>
      <c r="H36" s="61" t="n"/>
      <c r="I36" s="62">
        <f>IF(G36="","",G36*H36)</f>
        <v/>
      </c>
      <c r="J36" s="61" t="n"/>
      <c r="K36" s="62">
        <f>IF(G36="","",G36+I36-(G36*J36))</f>
        <v/>
      </c>
    </row>
    <row r="37" ht="15" customHeight="1" s="38">
      <c r="A37" s="57">
        <f>IF(B37="","",MAX($A$5:A36)+1)</f>
        <v/>
      </c>
      <c r="B37" s="58" t="n"/>
      <c r="C37" s="58" t="n"/>
      <c r="D37" s="59" t="n"/>
      <c r="E37" s="59" t="n"/>
      <c r="F37" s="59" t="n"/>
      <c r="G37" s="60" t="n"/>
      <c r="H37" s="61" t="n"/>
      <c r="I37" s="62">
        <f>IF(G37="","",G37*H37)</f>
        <v/>
      </c>
      <c r="J37" s="61" t="n"/>
      <c r="K37" s="62">
        <f>IF(G37="","",G37+I37-(G37*J37))</f>
        <v/>
      </c>
    </row>
    <row r="38" ht="15" customHeight="1" s="38">
      <c r="A38" s="57">
        <f>IF(B38="","",MAX($A$5:A37)+1)</f>
        <v/>
      </c>
      <c r="B38" s="58" t="n"/>
      <c r="C38" s="58" t="n"/>
      <c r="D38" s="59" t="n"/>
      <c r="E38" s="59" t="n"/>
      <c r="F38" s="59" t="n"/>
      <c r="G38" s="60" t="n"/>
      <c r="H38" s="61" t="n"/>
      <c r="I38" s="62">
        <f>IF(G38="","",G38*H38)</f>
        <v/>
      </c>
      <c r="J38" s="61" t="n"/>
      <c r="K38" s="62">
        <f>IF(G38="","",G38+I38-(G38*J38))</f>
        <v/>
      </c>
    </row>
    <row r="39" ht="15" customHeight="1" s="38">
      <c r="A39" s="57">
        <f>IF(B39="","",MAX($A$5:A38)+1)</f>
        <v/>
      </c>
      <c r="B39" s="58" t="n"/>
      <c r="C39" s="58" t="n"/>
      <c r="D39" s="59" t="n"/>
      <c r="E39" s="59" t="n"/>
      <c r="F39" s="59" t="n"/>
      <c r="G39" s="60" t="n"/>
      <c r="H39" s="61" t="n"/>
      <c r="I39" s="62">
        <f>IF(G39="","",G39*H39)</f>
        <v/>
      </c>
      <c r="J39" s="61" t="n"/>
      <c r="K39" s="62">
        <f>IF(G39="","",G39+I39-(G39*J39))</f>
        <v/>
      </c>
    </row>
    <row r="40" ht="15" customHeight="1" s="38">
      <c r="A40" s="57">
        <f>IF(B40="","",MAX($A$5:A39)+1)</f>
        <v/>
      </c>
      <c r="B40" s="58" t="n"/>
      <c r="C40" s="58" t="n"/>
      <c r="D40" s="59" t="n"/>
      <c r="E40" s="59" t="n"/>
      <c r="F40" s="59" t="n"/>
      <c r="G40" s="60" t="n"/>
      <c r="H40" s="61" t="n"/>
      <c r="I40" s="62">
        <f>IF(G40="","",G40*H40)</f>
        <v/>
      </c>
      <c r="J40" s="61" t="n"/>
      <c r="K40" s="62">
        <f>IF(G40="","",G40+I40-(G40*J40))</f>
        <v/>
      </c>
    </row>
    <row r="41" ht="15" customHeight="1" s="38">
      <c r="A41" s="57">
        <f>IF(B41="","",MAX($A$5:A40)+1)</f>
        <v/>
      </c>
      <c r="B41" s="58" t="n"/>
      <c r="C41" s="58" t="n"/>
      <c r="D41" s="59" t="n"/>
      <c r="E41" s="59" t="n"/>
      <c r="F41" s="59" t="n"/>
      <c r="G41" s="60" t="n"/>
      <c r="H41" s="61" t="n"/>
      <c r="I41" s="62">
        <f>IF(G41="","",G41*H41)</f>
        <v/>
      </c>
      <c r="J41" s="61" t="n"/>
      <c r="K41" s="62">
        <f>IF(G41="","",G41+I41-(G41*J41))</f>
        <v/>
      </c>
    </row>
    <row r="42" ht="15" customHeight="1" s="38">
      <c r="A42" s="57">
        <f>IF(B42="","",MAX($A$5:A41)+1)</f>
        <v/>
      </c>
      <c r="B42" s="58" t="n"/>
      <c r="C42" s="58" t="n"/>
      <c r="D42" s="59" t="n"/>
      <c r="E42" s="59" t="n"/>
      <c r="F42" s="59" t="n"/>
      <c r="G42" s="60" t="n"/>
      <c r="H42" s="61" t="n"/>
      <c r="I42" s="62">
        <f>IF(G42="","",G42*H42)</f>
        <v/>
      </c>
      <c r="J42" s="61" t="n"/>
      <c r="K42" s="62">
        <f>IF(G42="","",G42+I42-(G42*J42))</f>
        <v/>
      </c>
    </row>
    <row r="43" ht="15" customHeight="1" s="38">
      <c r="A43" s="57">
        <f>IF(B43="","",MAX($A$5:A42)+1)</f>
        <v/>
      </c>
      <c r="B43" s="58" t="n"/>
      <c r="C43" s="58" t="n"/>
      <c r="D43" s="59" t="n"/>
      <c r="E43" s="59" t="n"/>
      <c r="F43" s="59" t="n"/>
      <c r="G43" s="60" t="n"/>
      <c r="H43" s="61" t="n"/>
      <c r="I43" s="62">
        <f>IF(G43="","",G43*H43)</f>
        <v/>
      </c>
      <c r="J43" s="61" t="n"/>
      <c r="K43" s="62">
        <f>IF(G43="","",G43+I43-(G43*J43))</f>
        <v/>
      </c>
    </row>
    <row r="44" ht="15" customHeight="1" s="38">
      <c r="A44" s="57">
        <f>IF(B44="","",MAX($A$5:A43)+1)</f>
        <v/>
      </c>
      <c r="B44" s="58" t="n"/>
      <c r="C44" s="58" t="n"/>
      <c r="D44" s="59" t="n"/>
      <c r="E44" s="59" t="n"/>
      <c r="F44" s="59" t="n"/>
      <c r="G44" s="60" t="n"/>
      <c r="H44" s="61" t="n"/>
      <c r="I44" s="62">
        <f>IF(G44="","",G44*H44)</f>
        <v/>
      </c>
      <c r="J44" s="61" t="n"/>
      <c r="K44" s="62">
        <f>IF(G44="","",G44+I44-(G44*J44))</f>
        <v/>
      </c>
    </row>
    <row r="45" ht="15" customHeight="1" s="38">
      <c r="A45" s="57">
        <f>IF(B45="","",MAX($A$5:A44)+1)</f>
        <v/>
      </c>
      <c r="B45" s="58" t="n"/>
      <c r="C45" s="58" t="n"/>
      <c r="D45" s="59" t="n"/>
      <c r="E45" s="59" t="n"/>
      <c r="F45" s="59" t="n"/>
      <c r="G45" s="60" t="n"/>
      <c r="H45" s="61" t="n"/>
      <c r="I45" s="62">
        <f>IF(G45="","",G45*H45)</f>
        <v/>
      </c>
      <c r="J45" s="61" t="n"/>
      <c r="K45" s="62">
        <f>IF(G45="","",G45+I45-(G45*J45))</f>
        <v/>
      </c>
    </row>
    <row r="46" ht="15" customHeight="1" s="38">
      <c r="A46" s="57">
        <f>IF(B46="","",MAX($A$5:A45)+1)</f>
        <v/>
      </c>
      <c r="B46" s="58" t="n"/>
      <c r="C46" s="58" t="n"/>
      <c r="D46" s="59" t="n"/>
      <c r="E46" s="59" t="n"/>
      <c r="F46" s="59" t="n"/>
      <c r="G46" s="60" t="n"/>
      <c r="H46" s="61" t="n"/>
      <c r="I46" s="62">
        <f>IF(G46="","",G46*H46)</f>
        <v/>
      </c>
      <c r="J46" s="61" t="n"/>
      <c r="K46" s="62">
        <f>IF(G46="","",G46+I46-(G46*J46))</f>
        <v/>
      </c>
    </row>
    <row r="47" ht="15" customHeight="1" s="38">
      <c r="A47" s="57">
        <f>IF(B47="","",MAX($A$5:A46)+1)</f>
        <v/>
      </c>
      <c r="B47" s="58" t="n"/>
      <c r="C47" s="58" t="n"/>
      <c r="D47" s="59" t="n"/>
      <c r="E47" s="59" t="n"/>
      <c r="F47" s="59" t="n"/>
      <c r="G47" s="60" t="n"/>
      <c r="H47" s="61" t="n"/>
      <c r="I47" s="62">
        <f>IF(G47="","",G47*H47)</f>
        <v/>
      </c>
      <c r="J47" s="61" t="n"/>
      <c r="K47" s="62">
        <f>IF(G47="","",G47+I47-(G47*J47))</f>
        <v/>
      </c>
    </row>
    <row r="48" ht="15" customHeight="1" s="38">
      <c r="A48" s="57">
        <f>IF(B48="","",MAX($A$5:A47)+1)</f>
        <v/>
      </c>
      <c r="B48" s="58" t="n"/>
      <c r="C48" s="58" t="n"/>
      <c r="D48" s="59" t="n"/>
      <c r="E48" s="59" t="n"/>
      <c r="F48" s="59" t="n"/>
      <c r="G48" s="60" t="n"/>
      <c r="H48" s="61" t="n"/>
      <c r="I48" s="62">
        <f>IF(G48="","",G48*H48)</f>
        <v/>
      </c>
      <c r="J48" s="61" t="n"/>
      <c r="K48" s="62">
        <f>IF(G48="","",G48+I48-(G48*J48))</f>
        <v/>
      </c>
    </row>
    <row r="49" ht="15" customHeight="1" s="38">
      <c r="A49" s="57">
        <f>IF(B49="","",MAX($A$5:A48)+1)</f>
        <v/>
      </c>
      <c r="B49" s="58" t="n"/>
      <c r="C49" s="58" t="n"/>
      <c r="D49" s="59" t="n"/>
      <c r="E49" s="59" t="n"/>
      <c r="F49" s="59" t="n"/>
      <c r="G49" s="60" t="n"/>
      <c r="H49" s="61" t="n"/>
      <c r="I49" s="62">
        <f>IF(G49="","",G49*H49)</f>
        <v/>
      </c>
      <c r="J49" s="61" t="n"/>
      <c r="K49" s="62">
        <f>IF(G49="","",G49+I49-(G49*J49))</f>
        <v/>
      </c>
    </row>
    <row r="50" ht="15" customHeight="1" s="38">
      <c r="A50" s="57">
        <f>IF(B50="","",MAX($A$5:A49)+1)</f>
        <v/>
      </c>
      <c r="B50" s="58" t="n"/>
      <c r="C50" s="58" t="n"/>
      <c r="D50" s="59" t="n"/>
      <c r="E50" s="59" t="n"/>
      <c r="F50" s="59" t="n"/>
      <c r="G50" s="60" t="n"/>
      <c r="H50" s="61" t="n"/>
      <c r="I50" s="62">
        <f>IF(G50="","",G50*H50)</f>
        <v/>
      </c>
      <c r="J50" s="61" t="n"/>
      <c r="K50" s="62">
        <f>IF(G50="","",G50+I50-(G50*J50))</f>
        <v/>
      </c>
    </row>
    <row r="51" ht="15" customHeight="1" s="38">
      <c r="A51" s="57">
        <f>IF(B51="","",MAX($A$5:A50)+1)</f>
        <v/>
      </c>
      <c r="B51" s="58" t="n"/>
      <c r="C51" s="58" t="n"/>
      <c r="D51" s="59" t="n"/>
      <c r="E51" s="59" t="n"/>
      <c r="F51" s="59" t="n"/>
      <c r="G51" s="60" t="n"/>
      <c r="H51" s="61" t="n"/>
      <c r="I51" s="62">
        <f>IF(G51="","",G51*H51)</f>
        <v/>
      </c>
      <c r="J51" s="61" t="n"/>
      <c r="K51" s="62">
        <f>IF(G51="","",G51+I51-(G51*J51))</f>
        <v/>
      </c>
    </row>
    <row r="52" ht="15" customHeight="1" s="38">
      <c r="A52" s="57">
        <f>IF(B52="","",MAX($A$5:A51)+1)</f>
        <v/>
      </c>
      <c r="B52" s="58" t="n"/>
      <c r="C52" s="58" t="n"/>
      <c r="D52" s="59" t="n"/>
      <c r="E52" s="59" t="n"/>
      <c r="F52" s="59" t="n"/>
      <c r="G52" s="60" t="n"/>
      <c r="H52" s="61" t="n"/>
      <c r="I52" s="62">
        <f>IF(G52="","",G52*H52)</f>
        <v/>
      </c>
      <c r="J52" s="61" t="n"/>
      <c r="K52" s="62">
        <f>IF(G52="","",G52+I52-(G52*J52))</f>
        <v/>
      </c>
    </row>
    <row r="53" ht="15" customHeight="1" s="38">
      <c r="A53" s="57">
        <f>IF(B53="","",MAX($A$5:A52)+1)</f>
        <v/>
      </c>
      <c r="B53" s="58" t="n"/>
      <c r="C53" s="58" t="n"/>
      <c r="D53" s="59" t="n"/>
      <c r="E53" s="59" t="n"/>
      <c r="F53" s="59" t="n"/>
      <c r="G53" s="60" t="n"/>
      <c r="H53" s="61" t="n"/>
      <c r="I53" s="62">
        <f>IF(G53="","",G53*H53)</f>
        <v/>
      </c>
      <c r="J53" s="61" t="n"/>
      <c r="K53" s="62">
        <f>IF(G53="","",G53+I53-(G53*J53))</f>
        <v/>
      </c>
    </row>
    <row r="54" ht="15" customHeight="1" s="38">
      <c r="A54" s="57">
        <f>IF(B54="","",MAX($A$5:A53)+1)</f>
        <v/>
      </c>
      <c r="B54" s="58" t="n"/>
      <c r="C54" s="58" t="n"/>
      <c r="D54" s="59" t="n"/>
      <c r="E54" s="59" t="n"/>
      <c r="F54" s="59" t="n"/>
      <c r="G54" s="60" t="n"/>
      <c r="H54" s="61" t="n"/>
      <c r="I54" s="62">
        <f>IF(G54="","",G54*H54)</f>
        <v/>
      </c>
      <c r="J54" s="61" t="n"/>
      <c r="K54" s="62">
        <f>IF(G54="","",G54+I54-(G54*J54))</f>
        <v/>
      </c>
    </row>
    <row r="55" ht="15" customHeight="1" s="38">
      <c r="A55" s="57">
        <f>IF(B55="","",MAX($A$5:A54)+1)</f>
        <v/>
      </c>
      <c r="B55" s="58" t="n"/>
      <c r="C55" s="58" t="n"/>
      <c r="D55" s="59" t="n"/>
      <c r="E55" s="59" t="n"/>
      <c r="F55" s="59" t="n"/>
      <c r="G55" s="60" t="n"/>
      <c r="H55" s="61" t="n"/>
      <c r="I55" s="62">
        <f>IF(G55="","",G55*H55)</f>
        <v/>
      </c>
      <c r="J55" s="61" t="n"/>
      <c r="K55" s="62">
        <f>IF(G55="","",G55+I55-(G55*J55))</f>
        <v/>
      </c>
    </row>
    <row r="56" ht="15" customHeight="1" s="38">
      <c r="A56" s="57">
        <f>IF(B56="","",MAX($A$5:A55)+1)</f>
        <v/>
      </c>
      <c r="B56" s="58" t="n"/>
      <c r="C56" s="58" t="n"/>
      <c r="D56" s="59" t="n"/>
      <c r="E56" s="59" t="n"/>
      <c r="F56" s="59" t="n"/>
      <c r="G56" s="60" t="n"/>
      <c r="H56" s="61" t="n"/>
      <c r="I56" s="62">
        <f>IF(G56="","",G56*H56)</f>
        <v/>
      </c>
      <c r="J56" s="61" t="n"/>
      <c r="K56" s="62">
        <f>IF(G56="","",G56+I56-(G56*J56))</f>
        <v/>
      </c>
    </row>
    <row r="57" ht="15" customHeight="1" s="38">
      <c r="A57" s="57">
        <f>IF(B57="","",MAX($A$5:A56)+1)</f>
        <v/>
      </c>
      <c r="B57" s="58" t="n"/>
      <c r="C57" s="58" t="n"/>
      <c r="D57" s="59" t="n"/>
      <c r="E57" s="59" t="n"/>
      <c r="F57" s="59" t="n"/>
      <c r="G57" s="60" t="n"/>
      <c r="H57" s="61" t="n"/>
      <c r="I57" s="62">
        <f>IF(G57="","",G57*H57)</f>
        <v/>
      </c>
      <c r="J57" s="61" t="n"/>
      <c r="K57" s="62">
        <f>IF(G57="","",G57+I57-(G57*J57))</f>
        <v/>
      </c>
    </row>
    <row r="58" ht="15" customHeight="1" s="38">
      <c r="A58" s="57">
        <f>IF(B58="","",MAX($A$5:A57)+1)</f>
        <v/>
      </c>
      <c r="B58" s="58" t="n"/>
      <c r="C58" s="58" t="n"/>
      <c r="D58" s="59" t="n"/>
      <c r="E58" s="59" t="n"/>
      <c r="F58" s="59" t="n"/>
      <c r="G58" s="60" t="n"/>
      <c r="H58" s="61" t="n"/>
      <c r="I58" s="62">
        <f>IF(G58="","",G58*H58)</f>
        <v/>
      </c>
      <c r="J58" s="61" t="n"/>
      <c r="K58" s="62">
        <f>IF(G58="","",G58+I58-(G58*J58))</f>
        <v/>
      </c>
    </row>
    <row r="59" ht="15" customHeight="1" s="38">
      <c r="A59" s="57">
        <f>IF(B59="","",MAX($A$5:A58)+1)</f>
        <v/>
      </c>
      <c r="B59" s="58" t="n"/>
      <c r="C59" s="58" t="n"/>
      <c r="D59" s="59" t="n"/>
      <c r="E59" s="59" t="n"/>
      <c r="F59" s="59" t="n"/>
      <c r="G59" s="60" t="n"/>
      <c r="H59" s="61" t="n"/>
      <c r="I59" s="62">
        <f>IF(G59="","",G59*H59)</f>
        <v/>
      </c>
      <c r="J59" s="61" t="n"/>
      <c r="K59" s="62">
        <f>IF(G59="","",G59+I59-(G59*J59))</f>
        <v/>
      </c>
    </row>
    <row r="60" ht="15" customHeight="1" s="38">
      <c r="A60" s="57">
        <f>IF(B60="","",MAX($A$5:A59)+1)</f>
        <v/>
      </c>
      <c r="B60" s="58" t="n"/>
      <c r="C60" s="58" t="n"/>
      <c r="D60" s="59" t="n"/>
      <c r="E60" s="59" t="n"/>
      <c r="F60" s="59" t="n"/>
      <c r="G60" s="60" t="n"/>
      <c r="H60" s="61" t="n"/>
      <c r="I60" s="62">
        <f>IF(G60="","",G60*H60)</f>
        <v/>
      </c>
      <c r="J60" s="61" t="n"/>
      <c r="K60" s="62">
        <f>IF(G60="","",G60+I60-(G60*J60))</f>
        <v/>
      </c>
    </row>
    <row r="61" ht="15" customHeight="1" s="38">
      <c r="A61" s="57">
        <f>IF(B61="","",MAX($A$5:A60)+1)</f>
        <v/>
      </c>
      <c r="B61" s="58" t="n"/>
      <c r="C61" s="58" t="n"/>
      <c r="D61" s="59" t="n"/>
      <c r="E61" s="59" t="n"/>
      <c r="F61" s="59" t="n"/>
      <c r="G61" s="60" t="n"/>
      <c r="H61" s="61" t="n"/>
      <c r="I61" s="62">
        <f>IF(G61="","",G61*H61)</f>
        <v/>
      </c>
      <c r="J61" s="61" t="n"/>
      <c r="K61" s="62">
        <f>IF(G61="","",G61+I61-(G61*J61))</f>
        <v/>
      </c>
    </row>
    <row r="62" ht="15" customHeight="1" s="38">
      <c r="A62" s="57">
        <f>IF(B62="","",MAX($A$5:A61)+1)</f>
        <v/>
      </c>
      <c r="B62" s="58" t="n"/>
      <c r="C62" s="58" t="n"/>
      <c r="D62" s="59" t="n"/>
      <c r="E62" s="59" t="n"/>
      <c r="F62" s="59" t="n"/>
      <c r="G62" s="60" t="n"/>
      <c r="H62" s="61" t="n"/>
      <c r="I62" s="62">
        <f>IF(G62="","",G62*H62)</f>
        <v/>
      </c>
      <c r="J62" s="61" t="n"/>
      <c r="K62" s="62">
        <f>IF(G62="","",G62+I62-(G62*J62))</f>
        <v/>
      </c>
    </row>
    <row r="63" ht="15" customHeight="1" s="38">
      <c r="A63" s="57">
        <f>IF(B63="","",MAX($A$5:A62)+1)</f>
        <v/>
      </c>
      <c r="B63" s="58" t="n"/>
      <c r="C63" s="58" t="n"/>
      <c r="D63" s="59" t="n"/>
      <c r="E63" s="59" t="n"/>
      <c r="F63" s="59" t="n"/>
      <c r="G63" s="60" t="n"/>
      <c r="H63" s="61" t="n"/>
      <c r="I63" s="62">
        <f>IF(G63="","",G63*H63)</f>
        <v/>
      </c>
      <c r="J63" s="61" t="n"/>
      <c r="K63" s="62">
        <f>IF(G63="","",G63+I63-(G63*J63))</f>
        <v/>
      </c>
    </row>
    <row r="64" ht="15" customHeight="1" s="38">
      <c r="A64" s="57">
        <f>IF(B64="","",MAX($A$5:A63)+1)</f>
        <v/>
      </c>
      <c r="B64" s="58" t="n"/>
      <c r="C64" s="58" t="n"/>
      <c r="D64" s="59" t="n"/>
      <c r="E64" s="59" t="n"/>
      <c r="F64" s="59" t="n"/>
      <c r="G64" s="60" t="n"/>
      <c r="H64" s="61" t="n"/>
      <c r="I64" s="62">
        <f>IF(G64="","",G64*H64)</f>
        <v/>
      </c>
      <c r="J64" s="61" t="n"/>
      <c r="K64" s="62">
        <f>IF(G64="","",G64+I64-(G64*J64))</f>
        <v/>
      </c>
    </row>
    <row r="65" ht="15" customHeight="1" s="38">
      <c r="A65" s="57">
        <f>IF(B65="","",MAX($A$5:A64)+1)</f>
        <v/>
      </c>
      <c r="B65" s="58" t="n"/>
      <c r="C65" s="58" t="n"/>
      <c r="D65" s="59" t="n"/>
      <c r="E65" s="59" t="n"/>
      <c r="F65" s="59" t="n"/>
      <c r="G65" s="60" t="n"/>
      <c r="H65" s="61" t="n"/>
      <c r="I65" s="62">
        <f>IF(G65="","",G65*H65)</f>
        <v/>
      </c>
      <c r="J65" s="61" t="n"/>
      <c r="K65" s="62">
        <f>IF(G65="","",G65+I65-(G65*J65))</f>
        <v/>
      </c>
    </row>
    <row r="66" ht="15" customHeight="1" s="38">
      <c r="A66" s="57">
        <f>IF(B66="","",MAX($A$5:A65)+1)</f>
        <v/>
      </c>
      <c r="B66" s="58" t="n"/>
      <c r="C66" s="58" t="n"/>
      <c r="D66" s="59" t="n"/>
      <c r="E66" s="59" t="n"/>
      <c r="F66" s="59" t="n"/>
      <c r="G66" s="60" t="n"/>
      <c r="H66" s="61" t="n"/>
      <c r="I66" s="62">
        <f>IF(G66="","",G66*H66)</f>
        <v/>
      </c>
      <c r="J66" s="61" t="n"/>
      <c r="K66" s="62">
        <f>IF(G66="","",G66+I66-(G66*J66))</f>
        <v/>
      </c>
    </row>
    <row r="67" ht="15" customHeight="1" s="38">
      <c r="A67" s="57">
        <f>IF(B67="","",MAX($A$5:A66)+1)</f>
        <v/>
      </c>
      <c r="B67" s="58" t="n"/>
      <c r="C67" s="58" t="n"/>
      <c r="D67" s="59" t="n"/>
      <c r="E67" s="59" t="n"/>
      <c r="F67" s="59" t="n"/>
      <c r="G67" s="60" t="n"/>
      <c r="H67" s="61" t="n"/>
      <c r="I67" s="62">
        <f>IF(G67="","",G67*H67)</f>
        <v/>
      </c>
      <c r="J67" s="61" t="n"/>
      <c r="K67" s="62">
        <f>IF(G67="","",G67+I67-(G67*J67))</f>
        <v/>
      </c>
    </row>
    <row r="68" ht="15" customHeight="1" s="38">
      <c r="A68" s="57">
        <f>IF(B68="","",MAX($A$5:A67)+1)</f>
        <v/>
      </c>
      <c r="B68" s="58" t="n"/>
      <c r="C68" s="58" t="n"/>
      <c r="D68" s="59" t="n"/>
      <c r="E68" s="59" t="n"/>
      <c r="F68" s="59" t="n"/>
      <c r="G68" s="60" t="n"/>
      <c r="H68" s="61" t="n"/>
      <c r="I68" s="62">
        <f>IF(G68="","",G68*H68)</f>
        <v/>
      </c>
      <c r="J68" s="61" t="n"/>
      <c r="K68" s="62">
        <f>IF(G68="","",G68+I68-(G68*J68))</f>
        <v/>
      </c>
    </row>
    <row r="69" ht="15" customHeight="1" s="38">
      <c r="A69" s="57">
        <f>IF(B69="","",MAX($A$5:A68)+1)</f>
        <v/>
      </c>
      <c r="B69" s="58" t="n"/>
      <c r="C69" s="58" t="n"/>
      <c r="D69" s="59" t="n"/>
      <c r="E69" s="59" t="n"/>
      <c r="F69" s="59" t="n"/>
      <c r="G69" s="60" t="n"/>
      <c r="H69" s="61" t="n"/>
      <c r="I69" s="62">
        <f>IF(G69="","",G69*H69)</f>
        <v/>
      </c>
      <c r="J69" s="61" t="n"/>
      <c r="K69" s="62">
        <f>IF(G69="","",G69+I69-(G69*J69))</f>
        <v/>
      </c>
    </row>
    <row r="70" ht="15" customHeight="1" s="38">
      <c r="A70" s="57">
        <f>IF(B70="","",MAX($A$5:A69)+1)</f>
        <v/>
      </c>
      <c r="B70" s="58" t="n"/>
      <c r="C70" s="58" t="n"/>
      <c r="D70" s="59" t="n"/>
      <c r="E70" s="59" t="n"/>
      <c r="F70" s="59" t="n"/>
      <c r="G70" s="60" t="n"/>
      <c r="H70" s="61" t="n"/>
      <c r="I70" s="62">
        <f>IF(G70="","",G70*H70)</f>
        <v/>
      </c>
      <c r="J70" s="61" t="n"/>
      <c r="K70" s="62">
        <f>IF(G70="","",G70+I70-(G70*J70))</f>
        <v/>
      </c>
    </row>
    <row r="71" ht="15" customHeight="1" s="38">
      <c r="A71" s="57">
        <f>IF(B71="","",MAX($A$5:A70)+1)</f>
        <v/>
      </c>
      <c r="B71" s="58" t="n"/>
      <c r="C71" s="58" t="n"/>
      <c r="D71" s="59" t="n"/>
      <c r="E71" s="59" t="n"/>
      <c r="F71" s="59" t="n"/>
      <c r="G71" s="60" t="n"/>
      <c r="H71" s="61" t="n"/>
      <c r="I71" s="62">
        <f>IF(G71="","",G71*H71)</f>
        <v/>
      </c>
      <c r="J71" s="61" t="n"/>
      <c r="K71" s="62">
        <f>IF(G71="","",G71+I71-(G71*J71))</f>
        <v/>
      </c>
    </row>
    <row r="72" ht="15" customHeight="1" s="38">
      <c r="A72" s="57">
        <f>IF(B72="","",MAX($A$5:A71)+1)</f>
        <v/>
      </c>
      <c r="B72" s="58" t="n"/>
      <c r="C72" s="58" t="n"/>
      <c r="D72" s="59" t="n"/>
      <c r="E72" s="59" t="n"/>
      <c r="F72" s="59" t="n"/>
      <c r="G72" s="60" t="n"/>
      <c r="H72" s="61" t="n"/>
      <c r="I72" s="62">
        <f>IF(G72="","",G72*H72)</f>
        <v/>
      </c>
      <c r="J72" s="61" t="n"/>
      <c r="K72" s="62">
        <f>IF(G72="","",G72+I72-(G72*J72))</f>
        <v/>
      </c>
    </row>
    <row r="73" ht="15" customHeight="1" s="38">
      <c r="A73" s="57">
        <f>IF(B73="","",MAX($A$5:A72)+1)</f>
        <v/>
      </c>
      <c r="B73" s="58" t="n"/>
      <c r="C73" s="58" t="n"/>
      <c r="D73" s="59" t="n"/>
      <c r="E73" s="59" t="n"/>
      <c r="F73" s="59" t="n"/>
      <c r="G73" s="60" t="n"/>
      <c r="H73" s="61" t="n"/>
      <c r="I73" s="62">
        <f>IF(G73="","",G73*H73)</f>
        <v/>
      </c>
      <c r="J73" s="61" t="n"/>
      <c r="K73" s="62">
        <f>IF(G73="","",G73+I73-(G73*J73))</f>
        <v/>
      </c>
    </row>
    <row r="74" ht="15" customHeight="1" s="38">
      <c r="A74" s="57">
        <f>IF(B74="","",MAX($A$5:A73)+1)</f>
        <v/>
      </c>
      <c r="B74" s="58" t="n"/>
      <c r="C74" s="58" t="n"/>
      <c r="D74" s="59" t="n"/>
      <c r="E74" s="59" t="n"/>
      <c r="F74" s="59" t="n"/>
      <c r="G74" s="60" t="n"/>
      <c r="H74" s="61" t="n"/>
      <c r="I74" s="62">
        <f>IF(G74="","",G74*H74)</f>
        <v/>
      </c>
      <c r="J74" s="61" t="n"/>
      <c r="K74" s="62">
        <f>IF(G74="","",G74+I74-(G74*J74))</f>
        <v/>
      </c>
    </row>
    <row r="75" ht="15" customHeight="1" s="38">
      <c r="A75" s="57">
        <f>IF(B75="","",MAX($A$5:A74)+1)</f>
        <v/>
      </c>
      <c r="B75" s="58" t="n"/>
      <c r="C75" s="58" t="n"/>
      <c r="D75" s="59" t="n"/>
      <c r="E75" s="59" t="n"/>
      <c r="F75" s="59" t="n"/>
      <c r="G75" s="60" t="n"/>
      <c r="H75" s="61" t="n"/>
      <c r="I75" s="62">
        <f>IF(G75="","",G75*H75)</f>
        <v/>
      </c>
      <c r="J75" s="61" t="n"/>
      <c r="K75" s="62">
        <f>IF(G75="","",G75+I75-(G75*J75))</f>
        <v/>
      </c>
    </row>
    <row r="76" ht="15" customHeight="1" s="38">
      <c r="A76" s="57">
        <f>IF(B76="","",MAX($A$5:A75)+1)</f>
        <v/>
      </c>
      <c r="B76" s="58" t="n"/>
      <c r="C76" s="58" t="n"/>
      <c r="D76" s="59" t="n"/>
      <c r="E76" s="59" t="n"/>
      <c r="F76" s="59" t="n"/>
      <c r="G76" s="60" t="n"/>
      <c r="H76" s="61" t="n"/>
      <c r="I76" s="62">
        <f>IF(G76="","",G76*H76)</f>
        <v/>
      </c>
      <c r="J76" s="61" t="n"/>
      <c r="K76" s="62">
        <f>IF(G76="","",G76+I76-(G76*J76))</f>
        <v/>
      </c>
    </row>
    <row r="77" ht="15" customHeight="1" s="38">
      <c r="A77" s="57">
        <f>IF(B77="","",MAX($A$5:A76)+1)</f>
        <v/>
      </c>
      <c r="B77" s="58" t="n"/>
      <c r="C77" s="58" t="n"/>
      <c r="D77" s="59" t="n"/>
      <c r="E77" s="59" t="n"/>
      <c r="F77" s="59" t="n"/>
      <c r="G77" s="60" t="n"/>
      <c r="H77" s="61" t="n"/>
      <c r="I77" s="62">
        <f>IF(G77="","",G77*H77)</f>
        <v/>
      </c>
      <c r="J77" s="61" t="n"/>
      <c r="K77" s="62">
        <f>IF(G77="","",G77+I77-(G77*J77))</f>
        <v/>
      </c>
    </row>
    <row r="78" ht="15" customHeight="1" s="38">
      <c r="A78" s="57">
        <f>IF(B78="","",MAX($A$5:A77)+1)</f>
        <v/>
      </c>
      <c r="B78" s="58" t="n"/>
      <c r="C78" s="58" t="n"/>
      <c r="D78" s="59" t="n"/>
      <c r="E78" s="59" t="n"/>
      <c r="F78" s="59" t="n"/>
      <c r="G78" s="60" t="n"/>
      <c r="H78" s="61" t="n"/>
      <c r="I78" s="62">
        <f>IF(G78="","",G78*H78)</f>
        <v/>
      </c>
      <c r="J78" s="61" t="n"/>
      <c r="K78" s="62">
        <f>IF(G78="","",G78+I78-(G78*J78))</f>
        <v/>
      </c>
    </row>
    <row r="79" ht="15" customHeight="1" s="38">
      <c r="A79" s="57">
        <f>IF(B79="","",MAX($A$5:A78)+1)</f>
        <v/>
      </c>
      <c r="B79" s="58" t="n"/>
      <c r="C79" s="58" t="n"/>
      <c r="D79" s="59" t="n"/>
      <c r="E79" s="59" t="n"/>
      <c r="F79" s="59" t="n"/>
      <c r="G79" s="60" t="n"/>
      <c r="H79" s="61" t="n"/>
      <c r="I79" s="62">
        <f>IF(G79="","",G79*H79)</f>
        <v/>
      </c>
      <c r="J79" s="61" t="n"/>
      <c r="K79" s="62">
        <f>IF(G79="","",G79+I79-(G79*J79))</f>
        <v/>
      </c>
    </row>
    <row r="80" ht="15" customHeight="1" s="38">
      <c r="A80" s="57">
        <f>IF(B80="","",MAX($A$5:A79)+1)</f>
        <v/>
      </c>
      <c r="B80" s="58" t="n"/>
      <c r="C80" s="58" t="n"/>
      <c r="D80" s="59" t="n"/>
      <c r="E80" s="59" t="n"/>
      <c r="F80" s="59" t="n"/>
      <c r="G80" s="60" t="n"/>
      <c r="H80" s="61" t="n"/>
      <c r="I80" s="62">
        <f>IF(G80="","",G80*H80)</f>
        <v/>
      </c>
      <c r="J80" s="61" t="n"/>
      <c r="K80" s="62">
        <f>IF(G80="","",G80+I80-(G80*J80))</f>
        <v/>
      </c>
    </row>
    <row r="81" ht="15" customHeight="1" s="38">
      <c r="A81" s="57">
        <f>IF(B81="","",MAX($A$5:A80)+1)</f>
        <v/>
      </c>
      <c r="B81" s="58" t="n"/>
      <c r="C81" s="58" t="n"/>
      <c r="D81" s="59" t="n"/>
      <c r="E81" s="59" t="n"/>
      <c r="F81" s="59" t="n"/>
      <c r="G81" s="60" t="n"/>
      <c r="H81" s="61" t="n"/>
      <c r="I81" s="62">
        <f>IF(G81="","",G81*H81)</f>
        <v/>
      </c>
      <c r="J81" s="61" t="n"/>
      <c r="K81" s="62">
        <f>IF(G81="","",G81+I81-(G81*J81))</f>
        <v/>
      </c>
    </row>
    <row r="82" ht="15" customHeight="1" s="38">
      <c r="A82" s="57">
        <f>IF(B82="","",MAX($A$5:A81)+1)</f>
        <v/>
      </c>
      <c r="B82" s="58" t="n"/>
      <c r="C82" s="58" t="n"/>
      <c r="D82" s="59" t="n"/>
      <c r="E82" s="59" t="n"/>
      <c r="F82" s="59" t="n"/>
      <c r="G82" s="60" t="n"/>
      <c r="H82" s="61" t="n"/>
      <c r="I82" s="62">
        <f>IF(G82="","",G82*H82)</f>
        <v/>
      </c>
      <c r="J82" s="61" t="n"/>
      <c r="K82" s="62">
        <f>IF(G82="","",G82+I82-(G82*J82))</f>
        <v/>
      </c>
    </row>
    <row r="83" ht="15" customHeight="1" s="38">
      <c r="A83" s="57">
        <f>IF(B83="","",MAX($A$5:A82)+1)</f>
        <v/>
      </c>
      <c r="B83" s="58" t="n"/>
      <c r="C83" s="58" t="n"/>
      <c r="D83" s="59" t="n"/>
      <c r="E83" s="59" t="n"/>
      <c r="F83" s="59" t="n"/>
      <c r="G83" s="60" t="n"/>
      <c r="H83" s="61" t="n"/>
      <c r="I83" s="62">
        <f>IF(G83="","",G83*H83)</f>
        <v/>
      </c>
      <c r="J83" s="61" t="n"/>
      <c r="K83" s="62">
        <f>IF(G83="","",G83+I83-(G83*J83))</f>
        <v/>
      </c>
    </row>
    <row r="84" ht="15" customHeight="1" s="38">
      <c r="A84" s="57">
        <f>IF(B84="","",MAX($A$5:A83)+1)</f>
        <v/>
      </c>
      <c r="B84" s="58" t="n"/>
      <c r="C84" s="58" t="n"/>
      <c r="D84" s="59" t="n"/>
      <c r="E84" s="59" t="n"/>
      <c r="F84" s="59" t="n"/>
      <c r="G84" s="60" t="n"/>
      <c r="H84" s="61" t="n"/>
      <c r="I84" s="62">
        <f>IF(G84="","",G84*H84)</f>
        <v/>
      </c>
      <c r="J84" s="61" t="n"/>
      <c r="K84" s="62">
        <f>IF(G84="","",G84+I84-(G84*J84))</f>
        <v/>
      </c>
    </row>
    <row r="85" ht="15" customHeight="1" s="38">
      <c r="A85" s="57">
        <f>IF(B85="","",MAX($A$5:A84)+1)</f>
        <v/>
      </c>
      <c r="B85" s="58" t="n"/>
      <c r="C85" s="58" t="n"/>
      <c r="D85" s="59" t="n"/>
      <c r="E85" s="59" t="n"/>
      <c r="F85" s="59" t="n"/>
      <c r="G85" s="60" t="n"/>
      <c r="H85" s="61" t="n"/>
      <c r="I85" s="62">
        <f>IF(G85="","",G85*H85)</f>
        <v/>
      </c>
      <c r="J85" s="61" t="n"/>
      <c r="K85" s="62">
        <f>IF(G85="","",G85+I85-(G85*J85))</f>
        <v/>
      </c>
    </row>
    <row r="86" ht="15" customHeight="1" s="38">
      <c r="A86" s="57">
        <f>IF(B86="","",MAX($A$5:A85)+1)</f>
        <v/>
      </c>
      <c r="B86" s="58" t="n"/>
      <c r="C86" s="58" t="n"/>
      <c r="D86" s="59" t="n"/>
      <c r="E86" s="59" t="n"/>
      <c r="F86" s="59" t="n"/>
      <c r="G86" s="60" t="n"/>
      <c r="H86" s="61" t="n"/>
      <c r="I86" s="62">
        <f>IF(G86="","",G86*H86)</f>
        <v/>
      </c>
      <c r="J86" s="61" t="n"/>
      <c r="K86" s="62">
        <f>IF(G86="","",G86+I86-(G86*J86))</f>
        <v/>
      </c>
    </row>
    <row r="87" ht="15" customHeight="1" s="38">
      <c r="A87" s="57">
        <f>IF(B87="","",MAX($A$5:A86)+1)</f>
        <v/>
      </c>
      <c r="B87" s="58" t="n"/>
      <c r="C87" s="58" t="n"/>
      <c r="D87" s="59" t="n"/>
      <c r="E87" s="59" t="n"/>
      <c r="F87" s="59" t="n"/>
      <c r="G87" s="60" t="n"/>
      <c r="H87" s="61" t="n"/>
      <c r="I87" s="62">
        <f>IF(G87="","",G87*H87)</f>
        <v/>
      </c>
      <c r="J87" s="61" t="n"/>
      <c r="K87" s="62">
        <f>IF(G87="","",G87+I87-(G87*J87))</f>
        <v/>
      </c>
    </row>
    <row r="88" ht="15" customHeight="1" s="38">
      <c r="A88" s="57">
        <f>IF(B88="","",MAX($A$5:A87)+1)</f>
        <v/>
      </c>
      <c r="B88" s="58" t="n"/>
      <c r="C88" s="58" t="n"/>
      <c r="D88" s="59" t="n"/>
      <c r="E88" s="59" t="n"/>
      <c r="F88" s="59" t="n"/>
      <c r="G88" s="60" t="n"/>
      <c r="H88" s="61" t="n"/>
      <c r="I88" s="62">
        <f>IF(G88="","",G88*H88)</f>
        <v/>
      </c>
      <c r="J88" s="61" t="n"/>
      <c r="K88" s="62">
        <f>IF(G88="","",G88+I88-(G88*J88))</f>
        <v/>
      </c>
    </row>
    <row r="89" ht="15" customHeight="1" s="38">
      <c r="A89" s="57">
        <f>IF(B89="","",MAX($A$5:A88)+1)</f>
        <v/>
      </c>
      <c r="B89" s="58" t="n"/>
      <c r="C89" s="58" t="n"/>
      <c r="D89" s="59" t="n"/>
      <c r="E89" s="59" t="n"/>
      <c r="F89" s="59" t="n"/>
      <c r="G89" s="60" t="n"/>
      <c r="H89" s="61" t="n"/>
      <c r="I89" s="62">
        <f>IF(G89="","",G89*H89)</f>
        <v/>
      </c>
      <c r="J89" s="61" t="n"/>
      <c r="K89" s="62">
        <f>IF(G89="","",G89+I89-(G89*J89))</f>
        <v/>
      </c>
    </row>
    <row r="90" ht="15" customHeight="1" s="38">
      <c r="A90" s="57">
        <f>IF(B90="","",MAX($A$5:A89)+1)</f>
        <v/>
      </c>
      <c r="B90" s="58" t="n"/>
      <c r="C90" s="58" t="n"/>
      <c r="D90" s="59" t="n"/>
      <c r="E90" s="59" t="n"/>
      <c r="F90" s="59" t="n"/>
      <c r="G90" s="60" t="n"/>
      <c r="H90" s="61" t="n"/>
      <c r="I90" s="62">
        <f>IF(G90="","",G90*H90)</f>
        <v/>
      </c>
      <c r="J90" s="61" t="n"/>
      <c r="K90" s="62">
        <f>IF(G90="","",G90+I90-(G90*J90))</f>
        <v/>
      </c>
    </row>
    <row r="91" ht="15" customHeight="1" s="38">
      <c r="A91" s="57">
        <f>IF(B91="","",MAX($A$5:A90)+1)</f>
        <v/>
      </c>
      <c r="B91" s="58" t="n"/>
      <c r="C91" s="58" t="n"/>
      <c r="D91" s="59" t="n"/>
      <c r="E91" s="59" t="n"/>
      <c r="F91" s="59" t="n"/>
      <c r="G91" s="60" t="n"/>
      <c r="H91" s="61" t="n"/>
      <c r="I91" s="62">
        <f>IF(G91="","",G91*H91)</f>
        <v/>
      </c>
      <c r="J91" s="61" t="n"/>
      <c r="K91" s="62">
        <f>IF(G91="","",G91+I91-(G91*J91))</f>
        <v/>
      </c>
    </row>
    <row r="92" ht="15" customHeight="1" s="38">
      <c r="A92" s="57">
        <f>IF(B92="","",MAX($A$5:A91)+1)</f>
        <v/>
      </c>
      <c r="B92" s="58" t="n"/>
      <c r="C92" s="58" t="n"/>
      <c r="D92" s="59" t="n"/>
      <c r="E92" s="59" t="n"/>
      <c r="F92" s="59" t="n"/>
      <c r="G92" s="60" t="n"/>
      <c r="H92" s="61" t="n"/>
      <c r="I92" s="62">
        <f>IF(G92="","",G92*H92)</f>
        <v/>
      </c>
      <c r="J92" s="61" t="n"/>
      <c r="K92" s="62">
        <f>IF(G92="","",G92+I92-(G92*J92))</f>
        <v/>
      </c>
    </row>
    <row r="93" ht="15" customHeight="1" s="38">
      <c r="A93" s="57">
        <f>IF(B93="","",MAX($A$5:A92)+1)</f>
        <v/>
      </c>
      <c r="B93" s="58" t="n"/>
      <c r="C93" s="58" t="n"/>
      <c r="D93" s="59" t="n"/>
      <c r="E93" s="59" t="n"/>
      <c r="F93" s="59" t="n"/>
      <c r="G93" s="60" t="n"/>
      <c r="H93" s="61" t="n"/>
      <c r="I93" s="62">
        <f>IF(G93="","",G93*H93)</f>
        <v/>
      </c>
      <c r="J93" s="61" t="n"/>
      <c r="K93" s="62">
        <f>IF(G93="","",G93+I93-(G93*J93))</f>
        <v/>
      </c>
    </row>
    <row r="94" ht="15" customHeight="1" s="38">
      <c r="A94" s="57">
        <f>IF(B94="","",MAX($A$5:A93)+1)</f>
        <v/>
      </c>
      <c r="B94" s="58" t="n"/>
      <c r="C94" s="58" t="n"/>
      <c r="D94" s="59" t="n"/>
      <c r="E94" s="59" t="n"/>
      <c r="F94" s="59" t="n"/>
      <c r="G94" s="60" t="n"/>
      <c r="H94" s="61" t="n"/>
      <c r="I94" s="62">
        <f>IF(G94="","",G94*H94)</f>
        <v/>
      </c>
      <c r="J94" s="61" t="n"/>
      <c r="K94" s="62">
        <f>IF(G94="","",G94+I94-(G94*J94))</f>
        <v/>
      </c>
    </row>
    <row r="95" ht="15" customHeight="1" s="38">
      <c r="A95" s="57">
        <f>IF(B95="","",MAX($A$5:A94)+1)</f>
        <v/>
      </c>
      <c r="B95" s="58" t="n"/>
      <c r="C95" s="58" t="n"/>
      <c r="D95" s="59" t="n"/>
      <c r="E95" s="59" t="n"/>
      <c r="F95" s="59" t="n"/>
      <c r="G95" s="60" t="n"/>
      <c r="H95" s="61" t="n"/>
      <c r="I95" s="62">
        <f>IF(G95="","",G95*H95)</f>
        <v/>
      </c>
      <c r="J95" s="61" t="n"/>
      <c r="K95" s="62">
        <f>IF(G95="","",G95+I95-(G95*J95))</f>
        <v/>
      </c>
    </row>
    <row r="96" ht="15" customHeight="1" s="38">
      <c r="A96" s="57">
        <f>IF(B96="","",MAX($A$5:A95)+1)</f>
        <v/>
      </c>
      <c r="B96" s="58" t="n"/>
      <c r="C96" s="58" t="n"/>
      <c r="D96" s="59" t="n"/>
      <c r="E96" s="59" t="n"/>
      <c r="F96" s="59" t="n"/>
      <c r="G96" s="60" t="n"/>
      <c r="H96" s="61" t="n"/>
      <c r="I96" s="62">
        <f>IF(G96="","",G96*H96)</f>
        <v/>
      </c>
      <c r="J96" s="61" t="n"/>
      <c r="K96" s="62">
        <f>IF(G96="","",G96+I96-(G96*J96))</f>
        <v/>
      </c>
    </row>
    <row r="97" ht="15" customHeight="1" s="38">
      <c r="A97" s="57">
        <f>IF(B97="","",MAX($A$5:A96)+1)</f>
        <v/>
      </c>
      <c r="B97" s="58" t="n"/>
      <c r="C97" s="58" t="n"/>
      <c r="D97" s="59" t="n"/>
      <c r="E97" s="59" t="n"/>
      <c r="F97" s="59" t="n"/>
      <c r="G97" s="60" t="n"/>
      <c r="H97" s="61" t="n"/>
      <c r="I97" s="62">
        <f>IF(G97="","",G97*H97)</f>
        <v/>
      </c>
      <c r="J97" s="61" t="n"/>
      <c r="K97" s="62">
        <f>IF(G97="","",G97+I97-(G97*J97))</f>
        <v/>
      </c>
    </row>
    <row r="98" ht="15" customHeight="1" s="38">
      <c r="A98" s="57">
        <f>IF(B98="","",MAX($A$5:A97)+1)</f>
        <v/>
      </c>
      <c r="B98" s="58" t="n"/>
      <c r="C98" s="58" t="n"/>
      <c r="D98" s="59" t="n"/>
      <c r="E98" s="59" t="n"/>
      <c r="F98" s="59" t="n"/>
      <c r="G98" s="60" t="n"/>
      <c r="H98" s="61" t="n"/>
      <c r="I98" s="62">
        <f>IF(G98="","",G98*H98)</f>
        <v/>
      </c>
      <c r="J98" s="61" t="n"/>
      <c r="K98" s="62">
        <f>IF(G98="","",G98+I98-(G98*J98))</f>
        <v/>
      </c>
    </row>
    <row r="99" ht="15" customHeight="1" s="38">
      <c r="A99" s="57">
        <f>IF(B99="","",MAX($A$5:A98)+1)</f>
        <v/>
      </c>
      <c r="B99" s="58" t="n"/>
      <c r="C99" s="58" t="n"/>
      <c r="D99" s="59" t="n"/>
      <c r="E99" s="59" t="n"/>
      <c r="F99" s="59" t="n"/>
      <c r="G99" s="60" t="n"/>
      <c r="H99" s="61" t="n"/>
      <c r="I99" s="62">
        <f>IF(G99="","",G99*H99)</f>
        <v/>
      </c>
      <c r="J99" s="61" t="n"/>
      <c r="K99" s="62">
        <f>IF(G99="","",G99+I99-(G99*J99))</f>
        <v/>
      </c>
    </row>
    <row r="100" ht="15" customHeight="1" s="38">
      <c r="A100" s="57">
        <f>IF(B100="","",MAX($A$5:A99)+1)</f>
        <v/>
      </c>
      <c r="B100" s="58" t="n"/>
      <c r="C100" s="58" t="n"/>
      <c r="D100" s="59" t="n"/>
      <c r="E100" s="59" t="n"/>
      <c r="F100" s="59" t="n"/>
      <c r="G100" s="60" t="n"/>
      <c r="H100" s="61" t="n"/>
      <c r="I100" s="62">
        <f>IF(G100="","",G100*H100)</f>
        <v/>
      </c>
      <c r="J100" s="61" t="n"/>
      <c r="K100" s="62">
        <f>IF(G100="","",G100+I100-(G100*J100))</f>
        <v/>
      </c>
    </row>
    <row r="101" ht="15" customHeight="1" s="38">
      <c r="A101" s="57">
        <f>IF(B101="","",MAX($A$5:A100)+1)</f>
        <v/>
      </c>
      <c r="B101" s="58" t="n"/>
      <c r="C101" s="58" t="n"/>
      <c r="D101" s="59" t="n"/>
      <c r="E101" s="59" t="n"/>
      <c r="F101" s="59" t="n"/>
      <c r="G101" s="60" t="n"/>
      <c r="H101" s="61" t="n"/>
      <c r="I101" s="62">
        <f>IF(G101="","",G101*H101)</f>
        <v/>
      </c>
      <c r="J101" s="61" t="n"/>
      <c r="K101" s="62">
        <f>IF(G101="","",G101+I101-(G101*J101))</f>
        <v/>
      </c>
    </row>
    <row r="102" ht="15" customHeight="1" s="38">
      <c r="A102" s="57">
        <f>IF(B102="","",MAX($A$5:A101)+1)</f>
        <v/>
      </c>
      <c r="B102" s="58" t="n"/>
      <c r="C102" s="58" t="n"/>
      <c r="D102" s="59" t="n"/>
      <c r="E102" s="59" t="n"/>
      <c r="F102" s="59" t="n"/>
      <c r="G102" s="60" t="n"/>
      <c r="H102" s="61" t="n"/>
      <c r="I102" s="62">
        <f>IF(G102="","",G102*H102)</f>
        <v/>
      </c>
      <c r="J102" s="61" t="n"/>
      <c r="K102" s="62">
        <f>IF(G102="","",G102+I102-(G102*J102))</f>
        <v/>
      </c>
    </row>
    <row r="103" ht="15" customHeight="1" s="38">
      <c r="A103" s="57">
        <f>IF(B103="","",MAX($A$5:A102)+1)</f>
        <v/>
      </c>
      <c r="B103" s="58" t="n"/>
      <c r="C103" s="58" t="n"/>
      <c r="D103" s="59" t="n"/>
      <c r="E103" s="59" t="n"/>
      <c r="F103" s="59" t="n"/>
      <c r="G103" s="60" t="n"/>
      <c r="H103" s="61" t="n"/>
      <c r="I103" s="62">
        <f>IF(G103="","",G103*H103)</f>
        <v/>
      </c>
      <c r="J103" s="61" t="n"/>
      <c r="K103" s="62">
        <f>IF(G103="","",G103+I103-(G103*J103))</f>
        <v/>
      </c>
    </row>
    <row r="104" ht="15" customHeight="1" s="38">
      <c r="A104" s="57">
        <f>IF(B104="","",MAX($A$5:A103)+1)</f>
        <v/>
      </c>
      <c r="B104" s="58" t="n"/>
      <c r="C104" s="58" t="n"/>
      <c r="D104" s="59" t="n"/>
      <c r="E104" s="59" t="n"/>
      <c r="F104" s="59" t="n"/>
      <c r="G104" s="60" t="n"/>
      <c r="H104" s="61" t="n"/>
      <c r="I104" s="62">
        <f>IF(G104="","",G104*H104)</f>
        <v/>
      </c>
      <c r="J104" s="61" t="n"/>
      <c r="K104" s="62">
        <f>IF(G104="","",G104+I104-(G104*J104))</f>
        <v/>
      </c>
    </row>
    <row r="105" ht="15" customHeight="1" s="38">
      <c r="A105" s="57">
        <f>IF(B105="","",MAX($A$5:A104)+1)</f>
        <v/>
      </c>
      <c r="B105" s="58" t="n"/>
      <c r="C105" s="58" t="n"/>
      <c r="D105" s="59" t="n"/>
      <c r="E105" s="59" t="n"/>
      <c r="F105" s="59" t="n"/>
      <c r="G105" s="60" t="n"/>
      <c r="H105" s="61" t="n"/>
      <c r="I105" s="62">
        <f>IF(G105="","",G105*H105)</f>
        <v/>
      </c>
      <c r="J105" s="61" t="n"/>
      <c r="K105" s="62">
        <f>IF(G105="","",G105+I105-(G105*J105))</f>
        <v/>
      </c>
    </row>
    <row r="106" ht="15" customHeight="1" s="38">
      <c r="A106" s="57">
        <f>IF(B106="","",MAX($A$5:A105)+1)</f>
        <v/>
      </c>
      <c r="B106" s="58" t="n"/>
      <c r="C106" s="58" t="n"/>
      <c r="D106" s="59" t="n"/>
      <c r="E106" s="59" t="n"/>
      <c r="F106" s="59" t="n"/>
      <c r="G106" s="60" t="n"/>
      <c r="H106" s="61" t="n"/>
      <c r="I106" s="62">
        <f>IF(G106="","",G106*H106)</f>
        <v/>
      </c>
      <c r="J106" s="61" t="n"/>
      <c r="K106" s="62">
        <f>IF(G106="","",G106+I106-(G106*J106))</f>
        <v/>
      </c>
    </row>
    <row r="107" ht="15" customHeight="1" s="38">
      <c r="A107" s="57">
        <f>IF(B107="","",MAX($A$5:A106)+1)</f>
        <v/>
      </c>
      <c r="B107" s="58" t="n"/>
      <c r="C107" s="58" t="n"/>
      <c r="D107" s="59" t="n"/>
      <c r="E107" s="59" t="n"/>
      <c r="F107" s="59" t="n"/>
      <c r="G107" s="60" t="n"/>
      <c r="H107" s="61" t="n"/>
      <c r="I107" s="62">
        <f>IF(G107="","",G107*H107)</f>
        <v/>
      </c>
      <c r="J107" s="61" t="n"/>
      <c r="K107" s="62">
        <f>IF(G107="","",G107+I107-(G107*J107))</f>
        <v/>
      </c>
    </row>
    <row r="108" ht="15" customHeight="1" s="38">
      <c r="A108" s="57">
        <f>IF(B108="","",MAX($A$5:A107)+1)</f>
        <v/>
      </c>
      <c r="B108" s="58" t="n"/>
      <c r="C108" s="58" t="n"/>
      <c r="D108" s="59" t="n"/>
      <c r="E108" s="59" t="n"/>
      <c r="F108" s="59" t="n"/>
      <c r="G108" s="60" t="n"/>
      <c r="H108" s="61" t="n"/>
      <c r="I108" s="62">
        <f>IF(G108="","",G108*H108)</f>
        <v/>
      </c>
      <c r="J108" s="61" t="n"/>
      <c r="K108" s="62">
        <f>IF(G108="","",G108+I108-(G108*J108))</f>
        <v/>
      </c>
    </row>
    <row r="109" ht="15" customHeight="1" s="38">
      <c r="A109" s="57">
        <f>IF(B109="","",MAX($A$5:A108)+1)</f>
        <v/>
      </c>
      <c r="B109" s="58" t="n"/>
      <c r="C109" s="58" t="n"/>
      <c r="D109" s="59" t="n"/>
      <c r="E109" s="59" t="n"/>
      <c r="F109" s="59" t="n"/>
      <c r="G109" s="60" t="n"/>
      <c r="H109" s="61" t="n"/>
      <c r="I109" s="62">
        <f>IF(G109="","",G109*H109)</f>
        <v/>
      </c>
      <c r="J109" s="61" t="n"/>
      <c r="K109" s="62">
        <f>IF(G109="","",G109+I109-(G109*J109))</f>
        <v/>
      </c>
    </row>
    <row r="110" ht="15" customHeight="1" s="38">
      <c r="A110" s="57">
        <f>IF(B110="","",MAX($A$5:A109)+1)</f>
        <v/>
      </c>
      <c r="B110" s="58" t="n"/>
      <c r="C110" s="58" t="n"/>
      <c r="D110" s="59" t="n"/>
      <c r="E110" s="59" t="n"/>
      <c r="F110" s="59" t="n"/>
      <c r="G110" s="60" t="n"/>
      <c r="H110" s="61" t="n"/>
      <c r="I110" s="62">
        <f>IF(G110="","",G110*H110)</f>
        <v/>
      </c>
      <c r="J110" s="61" t="n"/>
      <c r="K110" s="62">
        <f>IF(G110="","",G110+I110-(G110*J110))</f>
        <v/>
      </c>
    </row>
    <row r="111" ht="15" customHeight="1" s="38">
      <c r="A111" s="57">
        <f>IF(B111="","",MAX($A$5:A110)+1)</f>
        <v/>
      </c>
      <c r="B111" s="58" t="n"/>
      <c r="C111" s="58" t="n"/>
      <c r="D111" s="59" t="n"/>
      <c r="E111" s="59" t="n"/>
      <c r="F111" s="59" t="n"/>
      <c r="G111" s="60" t="n"/>
      <c r="H111" s="61" t="n"/>
      <c r="I111" s="62">
        <f>IF(G111="","",G111*H111)</f>
        <v/>
      </c>
      <c r="J111" s="61" t="n"/>
      <c r="K111" s="62">
        <f>IF(G111="","",G111+I111-(G111*J111))</f>
        <v/>
      </c>
    </row>
    <row r="112" ht="15" customHeight="1" s="38">
      <c r="A112" s="57">
        <f>IF(B112="","",MAX($A$5:A111)+1)</f>
        <v/>
      </c>
      <c r="B112" s="58" t="n"/>
      <c r="C112" s="58" t="n"/>
      <c r="D112" s="59" t="n"/>
      <c r="E112" s="59" t="n"/>
      <c r="F112" s="59" t="n"/>
      <c r="G112" s="60" t="n"/>
      <c r="H112" s="61" t="n"/>
      <c r="I112" s="62">
        <f>IF(G112="","",G112*H112)</f>
        <v/>
      </c>
      <c r="J112" s="61" t="n"/>
      <c r="K112" s="62">
        <f>IF(G112="","",G112+I112-(G112*J112))</f>
        <v/>
      </c>
    </row>
    <row r="113" ht="15" customHeight="1" s="38">
      <c r="A113" s="57">
        <f>IF(B113="","",MAX($A$5:A112)+1)</f>
        <v/>
      </c>
      <c r="B113" s="58" t="n"/>
      <c r="C113" s="58" t="n"/>
      <c r="D113" s="59" t="n"/>
      <c r="E113" s="59" t="n"/>
      <c r="F113" s="59" t="n"/>
      <c r="G113" s="60" t="n"/>
      <c r="H113" s="61" t="n"/>
      <c r="I113" s="62">
        <f>IF(G113="","",G113*H113)</f>
        <v/>
      </c>
      <c r="J113" s="61" t="n"/>
      <c r="K113" s="62">
        <f>IF(G113="","",G113+I113-(G113*J113))</f>
        <v/>
      </c>
    </row>
    <row r="114" ht="15" customHeight="1" s="38">
      <c r="A114" s="57">
        <f>IF(B114="","",MAX($A$5:A113)+1)</f>
        <v/>
      </c>
      <c r="B114" s="58" t="n"/>
      <c r="C114" s="58" t="n"/>
      <c r="D114" s="59" t="n"/>
      <c r="E114" s="59" t="n"/>
      <c r="F114" s="59" t="n"/>
      <c r="G114" s="60" t="n"/>
      <c r="H114" s="61" t="n"/>
      <c r="I114" s="62">
        <f>IF(G114="","",G114*H114)</f>
        <v/>
      </c>
      <c r="J114" s="61" t="n"/>
      <c r="K114" s="62">
        <f>IF(G114="","",G114+I114-(G114*J114))</f>
        <v/>
      </c>
    </row>
    <row r="115" ht="15" customHeight="1" s="38">
      <c r="A115" s="57">
        <f>IF(B115="","",MAX($A$5:A114)+1)</f>
        <v/>
      </c>
      <c r="B115" s="58" t="n"/>
      <c r="C115" s="58" t="n"/>
      <c r="D115" s="59" t="n"/>
      <c r="E115" s="59" t="n"/>
      <c r="F115" s="59" t="n"/>
      <c r="G115" s="60" t="n"/>
      <c r="H115" s="61" t="n"/>
      <c r="I115" s="62">
        <f>IF(G115="","",G115*H115)</f>
        <v/>
      </c>
      <c r="J115" s="61" t="n"/>
      <c r="K115" s="62">
        <f>IF(G115="","",G115+I115-(G115*J115))</f>
        <v/>
      </c>
    </row>
    <row r="116" ht="15" customHeight="1" s="38">
      <c r="A116" s="57">
        <f>IF(B116="","",MAX($A$5:A115)+1)</f>
        <v/>
      </c>
      <c r="B116" s="58" t="n"/>
      <c r="C116" s="58" t="n"/>
      <c r="D116" s="59" t="n"/>
      <c r="E116" s="59" t="n"/>
      <c r="F116" s="59" t="n"/>
      <c r="G116" s="60" t="n"/>
      <c r="H116" s="61" t="n"/>
      <c r="I116" s="62">
        <f>IF(G116="","",G116*H116)</f>
        <v/>
      </c>
      <c r="J116" s="61" t="n"/>
      <c r="K116" s="62">
        <f>IF(G116="","",G116+I116-(G116*J116))</f>
        <v/>
      </c>
    </row>
    <row r="117" ht="15" customHeight="1" s="38">
      <c r="A117" s="57">
        <f>IF(B117="","",MAX($A$5:A116)+1)</f>
        <v/>
      </c>
      <c r="B117" s="58" t="n"/>
      <c r="C117" s="58" t="n"/>
      <c r="D117" s="59" t="n"/>
      <c r="E117" s="59" t="n"/>
      <c r="F117" s="59" t="n"/>
      <c r="G117" s="60" t="n"/>
      <c r="H117" s="61" t="n"/>
      <c r="I117" s="62">
        <f>IF(G117="","",G117*H117)</f>
        <v/>
      </c>
      <c r="J117" s="61" t="n"/>
      <c r="K117" s="62">
        <f>IF(G117="","",G117+I117-(G117*J117))</f>
        <v/>
      </c>
    </row>
    <row r="118" ht="15" customHeight="1" s="38">
      <c r="A118" s="57">
        <f>IF(B118="","",MAX($A$5:A117)+1)</f>
        <v/>
      </c>
      <c r="B118" s="58" t="n"/>
      <c r="C118" s="58" t="n"/>
      <c r="D118" s="59" t="n"/>
      <c r="E118" s="59" t="n"/>
      <c r="F118" s="59" t="n"/>
      <c r="G118" s="60" t="n"/>
      <c r="H118" s="61" t="n"/>
      <c r="I118" s="62">
        <f>IF(G118="","",G118*H118)</f>
        <v/>
      </c>
      <c r="J118" s="61" t="n"/>
      <c r="K118" s="62">
        <f>IF(G118="","",G118+I118-(G118*J118))</f>
        <v/>
      </c>
    </row>
    <row r="119" ht="15" customHeight="1" s="38">
      <c r="A119" s="57">
        <f>IF(B119="","",MAX($A$5:A118)+1)</f>
        <v/>
      </c>
      <c r="B119" s="58" t="n"/>
      <c r="C119" s="58" t="n"/>
      <c r="D119" s="59" t="n"/>
      <c r="E119" s="59" t="n"/>
      <c r="F119" s="59" t="n"/>
      <c r="G119" s="60" t="n"/>
      <c r="H119" s="61" t="n"/>
      <c r="I119" s="62">
        <f>IF(G119="","",G119*H119)</f>
        <v/>
      </c>
      <c r="J119" s="61" t="n"/>
      <c r="K119" s="62">
        <f>IF(G119="","",G119+I119-(G119*J119))</f>
        <v/>
      </c>
    </row>
    <row r="120" ht="15" customHeight="1" s="38">
      <c r="A120" s="57">
        <f>IF(B120="","",MAX($A$5:A119)+1)</f>
        <v/>
      </c>
      <c r="B120" s="58" t="n"/>
      <c r="C120" s="58" t="n"/>
      <c r="D120" s="59" t="n"/>
      <c r="E120" s="59" t="n"/>
      <c r="F120" s="59" t="n"/>
      <c r="G120" s="60" t="n"/>
      <c r="H120" s="61" t="n"/>
      <c r="I120" s="62">
        <f>IF(G120="","",G120*H120)</f>
        <v/>
      </c>
      <c r="J120" s="61" t="n"/>
      <c r="K120" s="62">
        <f>IF(G120="","",G120+I120-(G120*J120))</f>
        <v/>
      </c>
    </row>
    <row r="121" ht="15" customHeight="1" s="38">
      <c r="A121" s="57">
        <f>IF(B121="","",MAX($A$5:A120)+1)</f>
        <v/>
      </c>
      <c r="B121" s="58" t="n"/>
      <c r="C121" s="58" t="n"/>
      <c r="D121" s="59" t="n"/>
      <c r="E121" s="59" t="n"/>
      <c r="F121" s="59" t="n"/>
      <c r="G121" s="60" t="n"/>
      <c r="H121" s="61" t="n"/>
      <c r="I121" s="62">
        <f>IF(G121="","",G121*H121)</f>
        <v/>
      </c>
      <c r="J121" s="61" t="n"/>
      <c r="K121" s="62">
        <f>IF(G121="","",G121+I121-(G121*J121))</f>
        <v/>
      </c>
    </row>
    <row r="122" ht="15" customHeight="1" s="38">
      <c r="A122" s="57">
        <f>IF(B122="","",MAX($A$5:A121)+1)</f>
        <v/>
      </c>
      <c r="B122" s="58" t="n"/>
      <c r="C122" s="58" t="n"/>
      <c r="D122" s="59" t="n"/>
      <c r="E122" s="59" t="n"/>
      <c r="F122" s="59" t="n"/>
      <c r="G122" s="60" t="n"/>
      <c r="H122" s="61" t="n"/>
      <c r="I122" s="62">
        <f>IF(G122="","",G122*H122)</f>
        <v/>
      </c>
      <c r="J122" s="61" t="n"/>
      <c r="K122" s="62">
        <f>IF(G122="","",G122+I122-(G122*J122))</f>
        <v/>
      </c>
    </row>
    <row r="123" ht="15" customHeight="1" s="38">
      <c r="A123" s="57">
        <f>IF(B123="","",MAX($A$5:A122)+1)</f>
        <v/>
      </c>
      <c r="B123" s="58" t="n"/>
      <c r="C123" s="58" t="n"/>
      <c r="D123" s="59" t="n"/>
      <c r="E123" s="59" t="n"/>
      <c r="F123" s="59" t="n"/>
      <c r="G123" s="60" t="n"/>
      <c r="H123" s="61" t="n"/>
      <c r="I123" s="62">
        <f>IF(G123="","",G123*H123)</f>
        <v/>
      </c>
      <c r="J123" s="61" t="n"/>
      <c r="K123" s="62">
        <f>IF(G123="","",G123+I123-(G123*J123))</f>
        <v/>
      </c>
    </row>
    <row r="124" ht="15" customHeight="1" s="38">
      <c r="A124" s="57">
        <f>IF(B124="","",MAX($A$5:A123)+1)</f>
        <v/>
      </c>
      <c r="B124" s="58" t="n"/>
      <c r="C124" s="58" t="n"/>
      <c r="D124" s="59" t="n"/>
      <c r="E124" s="59" t="n"/>
      <c r="F124" s="59" t="n"/>
      <c r="G124" s="60" t="n"/>
      <c r="H124" s="61" t="n"/>
      <c r="I124" s="62">
        <f>IF(G124="","",G124*H124)</f>
        <v/>
      </c>
      <c r="J124" s="61" t="n"/>
      <c r="K124" s="62">
        <f>IF(G124="","",G124+I124-(G124*J124))</f>
        <v/>
      </c>
    </row>
    <row r="125" ht="15" customHeight="1" s="38">
      <c r="A125" s="57">
        <f>IF(B125="","",MAX($A$5:A124)+1)</f>
        <v/>
      </c>
      <c r="B125" s="58" t="n"/>
      <c r="C125" s="58" t="n"/>
      <c r="D125" s="59" t="n"/>
      <c r="E125" s="59" t="n"/>
      <c r="F125" s="59" t="n"/>
      <c r="G125" s="60" t="n"/>
      <c r="H125" s="61" t="n"/>
      <c r="I125" s="62">
        <f>IF(G125="","",G125*H125)</f>
        <v/>
      </c>
      <c r="J125" s="61" t="n"/>
      <c r="K125" s="62">
        <f>IF(G125="","",G125+I125-(G125*J125))</f>
        <v/>
      </c>
    </row>
    <row r="126" ht="15" customHeight="1" s="38">
      <c r="A126" s="57">
        <f>IF(B126="","",MAX($A$5:A125)+1)</f>
        <v/>
      </c>
      <c r="B126" s="58" t="n"/>
      <c r="C126" s="58" t="n"/>
      <c r="D126" s="59" t="n"/>
      <c r="E126" s="59" t="n"/>
      <c r="F126" s="59" t="n"/>
      <c r="G126" s="60" t="n"/>
      <c r="H126" s="61" t="n"/>
      <c r="I126" s="62">
        <f>IF(G126="","",G126*H126)</f>
        <v/>
      </c>
      <c r="J126" s="61" t="n"/>
      <c r="K126" s="62">
        <f>IF(G126="","",G126+I126-(G126*J126))</f>
        <v/>
      </c>
    </row>
    <row r="127" ht="15" customHeight="1" s="38">
      <c r="A127" s="57">
        <f>IF(B127="","",MAX($A$5:A126)+1)</f>
        <v/>
      </c>
      <c r="B127" s="58" t="n"/>
      <c r="C127" s="58" t="n"/>
      <c r="D127" s="59" t="n"/>
      <c r="E127" s="59" t="n"/>
      <c r="F127" s="59" t="n"/>
      <c r="G127" s="60" t="n"/>
      <c r="H127" s="61" t="n"/>
      <c r="I127" s="62">
        <f>IF(G127="","",G127*H127)</f>
        <v/>
      </c>
      <c r="J127" s="61" t="n"/>
      <c r="K127" s="62">
        <f>IF(G127="","",G127+I127-(G127*J127))</f>
        <v/>
      </c>
    </row>
    <row r="128" ht="15" customHeight="1" s="38">
      <c r="A128" s="57">
        <f>IF(B128="","",MAX($A$5:A127)+1)</f>
        <v/>
      </c>
      <c r="B128" s="58" t="n"/>
      <c r="C128" s="58" t="n"/>
      <c r="D128" s="59" t="n"/>
      <c r="E128" s="59" t="n"/>
      <c r="F128" s="59" t="n"/>
      <c r="G128" s="60" t="n"/>
      <c r="H128" s="61" t="n"/>
      <c r="I128" s="62">
        <f>IF(G128="","",G128*H128)</f>
        <v/>
      </c>
      <c r="J128" s="61" t="n"/>
      <c r="K128" s="62">
        <f>IF(G128="","",G128+I128-(G128*J128))</f>
        <v/>
      </c>
    </row>
    <row r="129" ht="15" customHeight="1" s="38">
      <c r="A129" s="57">
        <f>IF(B129="","",MAX($A$5:A128)+1)</f>
        <v/>
      </c>
      <c r="B129" s="58" t="n"/>
      <c r="C129" s="58" t="n"/>
      <c r="D129" s="59" t="n"/>
      <c r="E129" s="59" t="n"/>
      <c r="F129" s="59" t="n"/>
      <c r="G129" s="60" t="n"/>
      <c r="H129" s="61" t="n"/>
      <c r="I129" s="62">
        <f>IF(G129="","",G129*H129)</f>
        <v/>
      </c>
      <c r="J129" s="61" t="n"/>
      <c r="K129" s="62">
        <f>IF(G129="","",G129+I129-(G129*J129))</f>
        <v/>
      </c>
    </row>
    <row r="130" ht="15" customHeight="1" s="38">
      <c r="A130" s="57">
        <f>IF(B130="","",MAX($A$5:A129)+1)</f>
        <v/>
      </c>
      <c r="B130" s="58" t="n"/>
      <c r="C130" s="58" t="n"/>
      <c r="D130" s="59" t="n"/>
      <c r="E130" s="59" t="n"/>
      <c r="F130" s="59" t="n"/>
      <c r="G130" s="60" t="n"/>
      <c r="H130" s="61" t="n"/>
      <c r="I130" s="62">
        <f>IF(G130="","",G130*H130)</f>
        <v/>
      </c>
      <c r="J130" s="61" t="n"/>
      <c r="K130" s="62">
        <f>IF(G130="","",G130+I130-(G130*J130))</f>
        <v/>
      </c>
    </row>
    <row r="131" ht="15" customHeight="1" s="38">
      <c r="A131" s="57">
        <f>IF(B131="","",MAX($A$5:A130)+1)</f>
        <v/>
      </c>
      <c r="B131" s="58" t="n"/>
      <c r="C131" s="58" t="n"/>
      <c r="D131" s="59" t="n"/>
      <c r="E131" s="59" t="n"/>
      <c r="F131" s="59" t="n"/>
      <c r="G131" s="60" t="n"/>
      <c r="H131" s="61" t="n"/>
      <c r="I131" s="62">
        <f>IF(G131="","",G131*H131)</f>
        <v/>
      </c>
      <c r="J131" s="61" t="n"/>
      <c r="K131" s="62">
        <f>IF(G131="","",G131+I131-(G131*J131))</f>
        <v/>
      </c>
    </row>
    <row r="132" ht="15" customHeight="1" s="38">
      <c r="A132" s="57">
        <f>IF(B132="","",MAX($A$5:A131)+1)</f>
        <v/>
      </c>
      <c r="B132" s="58" t="n"/>
      <c r="C132" s="58" t="n"/>
      <c r="D132" s="59" t="n"/>
      <c r="E132" s="59" t="n"/>
      <c r="F132" s="59" t="n"/>
      <c r="G132" s="60" t="n"/>
      <c r="H132" s="61" t="n"/>
      <c r="I132" s="62">
        <f>IF(G132="","",G132*H132)</f>
        <v/>
      </c>
      <c r="J132" s="61" t="n"/>
      <c r="K132" s="62">
        <f>IF(G132="","",G132+I132-(G132*J132))</f>
        <v/>
      </c>
    </row>
    <row r="133" ht="15" customHeight="1" s="38">
      <c r="A133" s="57">
        <f>IF(B133="","",MAX($A$5:A132)+1)</f>
        <v/>
      </c>
      <c r="B133" s="58" t="n"/>
      <c r="C133" s="58" t="n"/>
      <c r="D133" s="59" t="n"/>
      <c r="E133" s="59" t="n"/>
      <c r="F133" s="59" t="n"/>
      <c r="G133" s="60" t="n"/>
      <c r="H133" s="61" t="n"/>
      <c r="I133" s="62">
        <f>IF(G133="","",G133*H133)</f>
        <v/>
      </c>
      <c r="J133" s="61" t="n"/>
      <c r="K133" s="62">
        <f>IF(G133="","",G133+I133-(G133*J133))</f>
        <v/>
      </c>
    </row>
    <row r="134" ht="15" customHeight="1" s="38">
      <c r="A134" s="57">
        <f>IF(B134="","",MAX($A$5:A133)+1)</f>
        <v/>
      </c>
      <c r="B134" s="58" t="n"/>
      <c r="C134" s="58" t="n"/>
      <c r="D134" s="59" t="n"/>
      <c r="E134" s="59" t="n"/>
      <c r="F134" s="59" t="n"/>
      <c r="G134" s="60" t="n"/>
      <c r="H134" s="61" t="n"/>
      <c r="I134" s="62">
        <f>IF(G134="","",G134*H134)</f>
        <v/>
      </c>
      <c r="J134" s="61" t="n"/>
      <c r="K134" s="62">
        <f>IF(G134="","",G134+I134-(G134*J134))</f>
        <v/>
      </c>
    </row>
    <row r="135" ht="15" customHeight="1" s="38">
      <c r="A135" s="57">
        <f>IF(B135="","",MAX($A$5:A134)+1)</f>
        <v/>
      </c>
      <c r="B135" s="58" t="n"/>
      <c r="C135" s="58" t="n"/>
      <c r="D135" s="59" t="n"/>
      <c r="E135" s="59" t="n"/>
      <c r="F135" s="59" t="n"/>
      <c r="G135" s="60" t="n"/>
      <c r="H135" s="61" t="n"/>
      <c r="I135" s="62">
        <f>IF(G135="","",G135*H135)</f>
        <v/>
      </c>
      <c r="J135" s="61" t="n"/>
      <c r="K135" s="62">
        <f>IF(G135="","",G135+I135-(G135*J135))</f>
        <v/>
      </c>
    </row>
    <row r="136" ht="15" customHeight="1" s="38">
      <c r="A136" s="57">
        <f>IF(B136="","",MAX($A$5:A135)+1)</f>
        <v/>
      </c>
      <c r="B136" s="58" t="n"/>
      <c r="C136" s="58" t="n"/>
      <c r="D136" s="59" t="n"/>
      <c r="E136" s="59" t="n"/>
      <c r="F136" s="59" t="n"/>
      <c r="G136" s="60" t="n"/>
      <c r="H136" s="61" t="n"/>
      <c r="I136" s="62">
        <f>IF(G136="","",G136*H136)</f>
        <v/>
      </c>
      <c r="J136" s="61" t="n"/>
      <c r="K136" s="62">
        <f>IF(G136="","",G136+I136-(G136*J136))</f>
        <v/>
      </c>
    </row>
    <row r="137" ht="15" customHeight="1" s="38">
      <c r="A137" s="57">
        <f>IF(B137="","",MAX($A$5:A136)+1)</f>
        <v/>
      </c>
      <c r="B137" s="58" t="n"/>
      <c r="C137" s="58" t="n"/>
      <c r="D137" s="59" t="n"/>
      <c r="E137" s="59" t="n"/>
      <c r="F137" s="59" t="n"/>
      <c r="G137" s="60" t="n"/>
      <c r="H137" s="61" t="n"/>
      <c r="I137" s="62">
        <f>IF(G137="","",G137*H137)</f>
        <v/>
      </c>
      <c r="J137" s="61" t="n"/>
      <c r="K137" s="62">
        <f>IF(G137="","",G137+I137-(G137*J137))</f>
        <v/>
      </c>
    </row>
    <row r="138" ht="15" customHeight="1" s="38">
      <c r="A138" s="57">
        <f>IF(B138="","",MAX($A$5:A137)+1)</f>
        <v/>
      </c>
      <c r="B138" s="58" t="n"/>
      <c r="C138" s="58" t="n"/>
      <c r="D138" s="59" t="n"/>
      <c r="E138" s="59" t="n"/>
      <c r="F138" s="59" t="n"/>
      <c r="G138" s="60" t="n"/>
      <c r="H138" s="61" t="n"/>
      <c r="I138" s="62">
        <f>IF(G138="","",G138*H138)</f>
        <v/>
      </c>
      <c r="J138" s="61" t="n"/>
      <c r="K138" s="62">
        <f>IF(G138="","",G138+I138-(G138*J138))</f>
        <v/>
      </c>
    </row>
    <row r="139" ht="15" customHeight="1" s="38">
      <c r="A139" s="57">
        <f>IF(B139="","",MAX($A$5:A138)+1)</f>
        <v/>
      </c>
      <c r="B139" s="58" t="n"/>
      <c r="C139" s="58" t="n"/>
      <c r="D139" s="59" t="n"/>
      <c r="E139" s="59" t="n"/>
      <c r="F139" s="59" t="n"/>
      <c r="G139" s="60" t="n"/>
      <c r="H139" s="61" t="n"/>
      <c r="I139" s="62">
        <f>IF(G139="","",G139*H139)</f>
        <v/>
      </c>
      <c r="J139" s="61" t="n"/>
      <c r="K139" s="62">
        <f>IF(G139="","",G139+I139-(G139*J139))</f>
        <v/>
      </c>
    </row>
    <row r="140" ht="15" customHeight="1" s="38">
      <c r="A140" s="57">
        <f>IF(B140="","",MAX($A$5:A139)+1)</f>
        <v/>
      </c>
      <c r="B140" s="58" t="n"/>
      <c r="C140" s="58" t="n"/>
      <c r="D140" s="59" t="n"/>
      <c r="E140" s="59" t="n"/>
      <c r="F140" s="59" t="n"/>
      <c r="G140" s="60" t="n"/>
      <c r="H140" s="61" t="n"/>
      <c r="I140" s="62">
        <f>IF(G140="","",G140*H140)</f>
        <v/>
      </c>
      <c r="J140" s="61" t="n"/>
      <c r="K140" s="62">
        <f>IF(G140="","",G140+I140-(G140*J140))</f>
        <v/>
      </c>
    </row>
    <row r="141" ht="15" customHeight="1" s="38">
      <c r="A141" s="57">
        <f>IF(B141="","",MAX($A$5:A140)+1)</f>
        <v/>
      </c>
      <c r="B141" s="58" t="n"/>
      <c r="C141" s="58" t="n"/>
      <c r="D141" s="59" t="n"/>
      <c r="E141" s="59" t="n"/>
      <c r="F141" s="59" t="n"/>
      <c r="G141" s="60" t="n"/>
      <c r="H141" s="61" t="n"/>
      <c r="I141" s="62">
        <f>IF(G141="","",G141*H141)</f>
        <v/>
      </c>
      <c r="J141" s="61" t="n"/>
      <c r="K141" s="62">
        <f>IF(G141="","",G141+I141-(G141*J141))</f>
        <v/>
      </c>
    </row>
    <row r="142" ht="15" customHeight="1" s="38">
      <c r="A142" s="57">
        <f>IF(B142="","",MAX($A$5:A141)+1)</f>
        <v/>
      </c>
      <c r="B142" s="58" t="n"/>
      <c r="C142" s="58" t="n"/>
      <c r="D142" s="59" t="n"/>
      <c r="E142" s="59" t="n"/>
      <c r="F142" s="59" t="n"/>
      <c r="G142" s="60" t="n"/>
      <c r="H142" s="61" t="n"/>
      <c r="I142" s="62">
        <f>IF(G142="","",G142*H142)</f>
        <v/>
      </c>
      <c r="J142" s="61" t="n"/>
      <c r="K142" s="62">
        <f>IF(G142="","",G142+I142-(G142*J142))</f>
        <v/>
      </c>
    </row>
    <row r="143" ht="15" customHeight="1" s="38">
      <c r="A143" s="57">
        <f>IF(B143="","",MAX($A$5:A142)+1)</f>
        <v/>
      </c>
      <c r="B143" s="58" t="n"/>
      <c r="C143" s="58" t="n"/>
      <c r="D143" s="59" t="n"/>
      <c r="E143" s="59" t="n"/>
      <c r="F143" s="59" t="n"/>
      <c r="G143" s="60" t="n"/>
      <c r="H143" s="61" t="n"/>
      <c r="I143" s="62">
        <f>IF(G143="","",G143*H143)</f>
        <v/>
      </c>
      <c r="J143" s="61" t="n"/>
      <c r="K143" s="62">
        <f>IF(G143="","",G143+I143-(G143*J143))</f>
        <v/>
      </c>
    </row>
    <row r="144" ht="15" customHeight="1" s="38">
      <c r="A144" s="57">
        <f>IF(B144="","",MAX($A$5:A143)+1)</f>
        <v/>
      </c>
      <c r="B144" s="58" t="n"/>
      <c r="C144" s="58" t="n"/>
      <c r="D144" s="59" t="n"/>
      <c r="E144" s="59" t="n"/>
      <c r="F144" s="59" t="n"/>
      <c r="G144" s="60" t="n"/>
      <c r="H144" s="61" t="n"/>
      <c r="I144" s="62">
        <f>IF(G144="","",G144*H144)</f>
        <v/>
      </c>
      <c r="J144" s="61" t="n"/>
      <c r="K144" s="62">
        <f>IF(G144="","",G144+I144-(G144*J144))</f>
        <v/>
      </c>
    </row>
    <row r="145" ht="15" customHeight="1" s="38">
      <c r="A145" s="57">
        <f>IF(B145="","",MAX($A$5:A144)+1)</f>
        <v/>
      </c>
      <c r="B145" s="58" t="n"/>
      <c r="C145" s="58" t="n"/>
      <c r="D145" s="59" t="n"/>
      <c r="E145" s="59" t="n"/>
      <c r="F145" s="59" t="n"/>
      <c r="G145" s="60" t="n"/>
      <c r="H145" s="61" t="n"/>
      <c r="I145" s="62">
        <f>IF(G145="","",G145*H145)</f>
        <v/>
      </c>
      <c r="J145" s="61" t="n"/>
      <c r="K145" s="62">
        <f>IF(G145="","",G145+I145-(G145*J145))</f>
        <v/>
      </c>
    </row>
    <row r="146" ht="15" customHeight="1" s="38">
      <c r="A146" s="57">
        <f>IF(B146="","",MAX($A$5:A145)+1)</f>
        <v/>
      </c>
      <c r="B146" s="58" t="n"/>
      <c r="C146" s="58" t="n"/>
      <c r="D146" s="59" t="n"/>
      <c r="E146" s="59" t="n"/>
      <c r="F146" s="59" t="n"/>
      <c r="G146" s="60" t="n"/>
      <c r="H146" s="61" t="n"/>
      <c r="I146" s="62">
        <f>IF(G146="","",G146*H146)</f>
        <v/>
      </c>
      <c r="J146" s="61" t="n"/>
      <c r="K146" s="62">
        <f>IF(G146="","",G146+I146-(G146*J146))</f>
        <v/>
      </c>
    </row>
    <row r="147" ht="15" customHeight="1" s="38">
      <c r="A147" s="57">
        <f>IF(B147="","",MAX($A$5:A146)+1)</f>
        <v/>
      </c>
      <c r="B147" s="58" t="n"/>
      <c r="C147" s="58" t="n"/>
      <c r="D147" s="59" t="n"/>
      <c r="E147" s="59" t="n"/>
      <c r="F147" s="59" t="n"/>
      <c r="G147" s="60" t="n"/>
      <c r="H147" s="61" t="n"/>
      <c r="I147" s="62">
        <f>IF(G147="","",G147*H147)</f>
        <v/>
      </c>
      <c r="J147" s="61" t="n"/>
      <c r="K147" s="62">
        <f>IF(G147="","",G147+I147-(G147*J147))</f>
        <v/>
      </c>
    </row>
    <row r="148" ht="15" customHeight="1" s="38">
      <c r="A148" s="57">
        <f>IF(B148="","",MAX($A$5:A147)+1)</f>
        <v/>
      </c>
      <c r="B148" s="58" t="n"/>
      <c r="C148" s="58" t="n"/>
      <c r="D148" s="59" t="n"/>
      <c r="E148" s="59" t="n"/>
      <c r="F148" s="59" t="n"/>
      <c r="G148" s="60" t="n"/>
      <c r="H148" s="61" t="n"/>
      <c r="I148" s="62">
        <f>IF(G148="","",G148*H148)</f>
        <v/>
      </c>
      <c r="J148" s="61" t="n"/>
      <c r="K148" s="62">
        <f>IF(G148="","",G148+I148-(G148*J148))</f>
        <v/>
      </c>
    </row>
    <row r="149" ht="15" customHeight="1" s="38">
      <c r="A149" s="57">
        <f>IF(B149="","",MAX($A$5:A148)+1)</f>
        <v/>
      </c>
      <c r="B149" s="58" t="n"/>
      <c r="C149" s="58" t="n"/>
      <c r="D149" s="59" t="n"/>
      <c r="E149" s="59" t="n"/>
      <c r="F149" s="59" t="n"/>
      <c r="G149" s="60" t="n"/>
      <c r="H149" s="61" t="n"/>
      <c r="I149" s="62">
        <f>IF(G149="","",G149*H149)</f>
        <v/>
      </c>
      <c r="J149" s="61" t="n"/>
      <c r="K149" s="62">
        <f>IF(G149="","",G149+I149-(G149*J149))</f>
        <v/>
      </c>
    </row>
    <row r="150" ht="15" customHeight="1" s="38">
      <c r="A150" s="57">
        <f>IF(B150="","",MAX($A$5:A149)+1)</f>
        <v/>
      </c>
      <c r="B150" s="58" t="n"/>
      <c r="C150" s="58" t="n"/>
      <c r="D150" s="59" t="n"/>
      <c r="E150" s="59" t="n"/>
      <c r="F150" s="59" t="n"/>
      <c r="G150" s="60" t="n"/>
      <c r="H150" s="61" t="n"/>
      <c r="I150" s="62">
        <f>IF(G150="","",G150*H150)</f>
        <v/>
      </c>
      <c r="J150" s="61" t="n"/>
      <c r="K150" s="62">
        <f>IF(G150="","",G150+I150-(G150*J150))</f>
        <v/>
      </c>
    </row>
    <row r="151" ht="15" customHeight="1" s="38">
      <c r="A151" s="57">
        <f>IF(B151="","",MAX($A$5:A150)+1)</f>
        <v/>
      </c>
      <c r="B151" s="58" t="n"/>
      <c r="C151" s="58" t="n"/>
      <c r="D151" s="59" t="n"/>
      <c r="E151" s="59" t="n"/>
      <c r="F151" s="59" t="n"/>
      <c r="G151" s="60" t="n"/>
      <c r="H151" s="61" t="n"/>
      <c r="I151" s="62">
        <f>IF(G151="","",G151*H151)</f>
        <v/>
      </c>
      <c r="J151" s="61" t="n"/>
      <c r="K151" s="62">
        <f>IF(G151="","",G151+I151-(G151*J151))</f>
        <v/>
      </c>
    </row>
    <row r="152" ht="15" customHeight="1" s="38">
      <c r="A152" s="57">
        <f>IF(B152="","",MAX($A$5:A151)+1)</f>
        <v/>
      </c>
      <c r="B152" s="58" t="n"/>
      <c r="C152" s="58" t="n"/>
      <c r="D152" s="59" t="n"/>
      <c r="E152" s="59" t="n"/>
      <c r="F152" s="59" t="n"/>
      <c r="G152" s="60" t="n"/>
      <c r="H152" s="61" t="n"/>
      <c r="I152" s="62">
        <f>IF(G152="","",G152*H152)</f>
        <v/>
      </c>
      <c r="J152" s="61" t="n"/>
      <c r="K152" s="62">
        <f>IF(G152="","",G152+I152-(G152*J152))</f>
        <v/>
      </c>
    </row>
    <row r="153" ht="15" customHeight="1" s="38">
      <c r="A153" s="57">
        <f>IF(B153="","",MAX($A$5:A152)+1)</f>
        <v/>
      </c>
      <c r="B153" s="58" t="n"/>
      <c r="C153" s="58" t="n"/>
      <c r="D153" s="59" t="n"/>
      <c r="E153" s="59" t="n"/>
      <c r="F153" s="59" t="n"/>
      <c r="G153" s="60" t="n"/>
      <c r="H153" s="61" t="n"/>
      <c r="I153" s="62">
        <f>IF(G153="","",G153*H153)</f>
        <v/>
      </c>
      <c r="J153" s="61" t="n"/>
      <c r="K153" s="62">
        <f>IF(G153="","",G153+I153-(G153*J153))</f>
        <v/>
      </c>
    </row>
    <row r="154" ht="15" customHeight="1" s="38">
      <c r="A154" s="57">
        <f>IF(B154="","",MAX($A$5:A153)+1)</f>
        <v/>
      </c>
      <c r="B154" s="58" t="n"/>
      <c r="C154" s="58" t="n"/>
      <c r="D154" s="59" t="n"/>
      <c r="E154" s="59" t="n"/>
      <c r="F154" s="59" t="n"/>
      <c r="G154" s="60" t="n"/>
      <c r="H154" s="61" t="n"/>
      <c r="I154" s="62">
        <f>IF(G154="","",G154*H154)</f>
        <v/>
      </c>
      <c r="J154" s="61" t="n"/>
      <c r="K154" s="62">
        <f>IF(G154="","",G154+I154-(G154*J154))</f>
        <v/>
      </c>
    </row>
    <row r="155" ht="15" customHeight="1" s="38">
      <c r="A155" s="57">
        <f>IF(B155="","",MAX($A$5:A154)+1)</f>
        <v/>
      </c>
      <c r="B155" s="58" t="n"/>
      <c r="C155" s="58" t="n"/>
      <c r="D155" s="59" t="n"/>
      <c r="E155" s="59" t="n"/>
      <c r="F155" s="59" t="n"/>
      <c r="G155" s="60" t="n"/>
      <c r="H155" s="61" t="n"/>
      <c r="I155" s="62">
        <f>IF(G155="","",G155*H155)</f>
        <v/>
      </c>
      <c r="J155" s="61" t="n"/>
      <c r="K155" s="62">
        <f>IF(G155="","",G155+I155-(G155*J155))</f>
        <v/>
      </c>
    </row>
    <row r="156" ht="15" customHeight="1" s="38">
      <c r="A156" s="57">
        <f>IF(B156="","",MAX($A$5:A155)+1)</f>
        <v/>
      </c>
      <c r="B156" s="58" t="n"/>
      <c r="C156" s="58" t="n"/>
      <c r="D156" s="59" t="n"/>
      <c r="E156" s="59" t="n"/>
      <c r="F156" s="59" t="n"/>
      <c r="G156" s="60" t="n"/>
      <c r="H156" s="61" t="n"/>
      <c r="I156" s="62">
        <f>IF(G156="","",G156*H156)</f>
        <v/>
      </c>
      <c r="J156" s="61" t="n"/>
      <c r="K156" s="62">
        <f>IF(G156="","",G156+I156-(G156*J156))</f>
        <v/>
      </c>
    </row>
    <row r="157" ht="15" customHeight="1" s="38">
      <c r="A157" s="57">
        <f>IF(B157="","",MAX($A$5:A156)+1)</f>
        <v/>
      </c>
      <c r="B157" s="58" t="n"/>
      <c r="C157" s="58" t="n"/>
      <c r="D157" s="59" t="n"/>
      <c r="E157" s="59" t="n"/>
      <c r="F157" s="59" t="n"/>
      <c r="G157" s="60" t="n"/>
      <c r="H157" s="61" t="n"/>
      <c r="I157" s="62">
        <f>IF(G157="","",G157*H157)</f>
        <v/>
      </c>
      <c r="J157" s="61" t="n"/>
      <c r="K157" s="62">
        <f>IF(G157="","",G157+I157-(G157*J157))</f>
        <v/>
      </c>
    </row>
    <row r="158" ht="15" customHeight="1" s="38">
      <c r="A158" s="57">
        <f>IF(B158="","",MAX($A$5:A157)+1)</f>
        <v/>
      </c>
      <c r="B158" s="58" t="n"/>
      <c r="C158" s="58" t="n"/>
      <c r="D158" s="59" t="n"/>
      <c r="E158" s="59" t="n"/>
      <c r="F158" s="59" t="n"/>
      <c r="G158" s="60" t="n"/>
      <c r="H158" s="61" t="n"/>
      <c r="I158" s="62">
        <f>IF(G158="","",G158*H158)</f>
        <v/>
      </c>
      <c r="J158" s="61" t="n"/>
      <c r="K158" s="62">
        <f>IF(G158="","",G158+I158-(G158*J158))</f>
        <v/>
      </c>
    </row>
    <row r="159" ht="15" customHeight="1" s="38">
      <c r="A159" s="57">
        <f>IF(B159="","",MAX($A$5:A158)+1)</f>
        <v/>
      </c>
      <c r="B159" s="58" t="n"/>
      <c r="C159" s="58" t="n"/>
      <c r="D159" s="59" t="n"/>
      <c r="E159" s="59" t="n"/>
      <c r="F159" s="59" t="n"/>
      <c r="G159" s="60" t="n"/>
      <c r="H159" s="61" t="n"/>
      <c r="I159" s="62">
        <f>IF(G159="","",G159*H159)</f>
        <v/>
      </c>
      <c r="J159" s="61" t="n"/>
      <c r="K159" s="62">
        <f>IF(G159="","",G159+I159-(G159*J159))</f>
        <v/>
      </c>
    </row>
    <row r="160" ht="15" customHeight="1" s="38">
      <c r="A160" s="57">
        <f>IF(B160="","",MAX($A$5:A159)+1)</f>
        <v/>
      </c>
      <c r="B160" s="58" t="n"/>
      <c r="C160" s="58" t="n"/>
      <c r="D160" s="59" t="n"/>
      <c r="E160" s="59" t="n"/>
      <c r="F160" s="59" t="n"/>
      <c r="G160" s="60" t="n"/>
      <c r="H160" s="61" t="n"/>
      <c r="I160" s="62">
        <f>IF(G160="","",G160*H160)</f>
        <v/>
      </c>
      <c r="J160" s="61" t="n"/>
      <c r="K160" s="62">
        <f>IF(G160="","",G160+I160-(G160*J160))</f>
        <v/>
      </c>
    </row>
    <row r="161" ht="15" customHeight="1" s="38">
      <c r="A161" s="57">
        <f>IF(B161="","",MAX($A$5:A160)+1)</f>
        <v/>
      </c>
      <c r="B161" s="58" t="n"/>
      <c r="C161" s="58" t="n"/>
      <c r="D161" s="59" t="n"/>
      <c r="E161" s="59" t="n"/>
      <c r="F161" s="59" t="n"/>
      <c r="G161" s="60" t="n"/>
      <c r="H161" s="61" t="n"/>
      <c r="I161" s="62">
        <f>IF(G161="","",G161*H161)</f>
        <v/>
      </c>
      <c r="J161" s="61" t="n"/>
      <c r="K161" s="62">
        <f>IF(G161="","",G161+I161-(G161*J161))</f>
        <v/>
      </c>
    </row>
    <row r="162" ht="15" customHeight="1" s="38">
      <c r="A162" s="57">
        <f>IF(B162="","",MAX($A$5:A161)+1)</f>
        <v/>
      </c>
      <c r="B162" s="58" t="n"/>
      <c r="C162" s="58" t="n"/>
      <c r="D162" s="59" t="n"/>
      <c r="E162" s="59" t="n"/>
      <c r="F162" s="59" t="n"/>
      <c r="G162" s="60" t="n"/>
      <c r="H162" s="61" t="n"/>
      <c r="I162" s="62">
        <f>IF(G162="","",G162*H162)</f>
        <v/>
      </c>
      <c r="J162" s="61" t="n"/>
      <c r="K162" s="62">
        <f>IF(G162="","",G162+I162-(G162*J162))</f>
        <v/>
      </c>
    </row>
    <row r="163" ht="15" customHeight="1" s="38">
      <c r="A163" s="57">
        <f>IF(B163="","",MAX($A$5:A162)+1)</f>
        <v/>
      </c>
      <c r="B163" s="58" t="n"/>
      <c r="C163" s="58" t="n"/>
      <c r="D163" s="59" t="n"/>
      <c r="E163" s="59" t="n"/>
      <c r="F163" s="59" t="n"/>
      <c r="G163" s="60" t="n"/>
      <c r="H163" s="61" t="n"/>
      <c r="I163" s="62">
        <f>IF(G163="","",G163*H163)</f>
        <v/>
      </c>
      <c r="J163" s="61" t="n"/>
      <c r="K163" s="62">
        <f>IF(G163="","",G163+I163-(G163*J163))</f>
        <v/>
      </c>
    </row>
    <row r="164" ht="15" customHeight="1" s="38">
      <c r="A164" s="57">
        <f>IF(B164="","",MAX($A$5:A163)+1)</f>
        <v/>
      </c>
      <c r="B164" s="58" t="n"/>
      <c r="C164" s="58" t="n"/>
      <c r="D164" s="59" t="n"/>
      <c r="E164" s="59" t="n"/>
      <c r="F164" s="59" t="n"/>
      <c r="G164" s="60" t="n"/>
      <c r="H164" s="61" t="n"/>
      <c r="I164" s="62">
        <f>IF(G164="","",G164*H164)</f>
        <v/>
      </c>
      <c r="J164" s="61" t="n"/>
      <c r="K164" s="62">
        <f>IF(G164="","",G164+I164-(G164*J164))</f>
        <v/>
      </c>
    </row>
    <row r="165" ht="15" customHeight="1" s="38">
      <c r="A165" s="57">
        <f>IF(B165="","",MAX($A$5:A164)+1)</f>
        <v/>
      </c>
      <c r="B165" s="58" t="n"/>
      <c r="C165" s="58" t="n"/>
      <c r="D165" s="59" t="n"/>
      <c r="E165" s="59" t="n"/>
      <c r="F165" s="59" t="n"/>
      <c r="G165" s="60" t="n"/>
      <c r="H165" s="61" t="n"/>
      <c r="I165" s="62">
        <f>IF(G165="","",G165*H165)</f>
        <v/>
      </c>
      <c r="J165" s="61" t="n"/>
      <c r="K165" s="62">
        <f>IF(G165="","",G165+I165-(G165*J165))</f>
        <v/>
      </c>
    </row>
    <row r="166" ht="15" customHeight="1" s="38">
      <c r="A166" s="57">
        <f>IF(B166="","",MAX($A$5:A165)+1)</f>
        <v/>
      </c>
      <c r="B166" s="58" t="n"/>
      <c r="C166" s="58" t="n"/>
      <c r="D166" s="59" t="n"/>
      <c r="E166" s="59" t="n"/>
      <c r="F166" s="59" t="n"/>
      <c r="G166" s="60" t="n"/>
      <c r="H166" s="61" t="n"/>
      <c r="I166" s="62">
        <f>IF(G166="","",G166*H166)</f>
        <v/>
      </c>
      <c r="J166" s="61" t="n"/>
      <c r="K166" s="62">
        <f>IF(G166="","",G166+I166-(G166*J166))</f>
        <v/>
      </c>
    </row>
    <row r="167" ht="15" customHeight="1" s="38">
      <c r="A167" s="57">
        <f>IF(B167="","",MAX($A$5:A166)+1)</f>
        <v/>
      </c>
      <c r="B167" s="58" t="n"/>
      <c r="C167" s="58" t="n"/>
      <c r="D167" s="59" t="n"/>
      <c r="E167" s="59" t="n"/>
      <c r="F167" s="59" t="n"/>
      <c r="G167" s="60" t="n"/>
      <c r="H167" s="61" t="n"/>
      <c r="I167" s="62">
        <f>IF(G167="","",G167*H167)</f>
        <v/>
      </c>
      <c r="J167" s="61" t="n"/>
      <c r="K167" s="62">
        <f>IF(G167="","",G167+I167-(G167*J167))</f>
        <v/>
      </c>
    </row>
    <row r="168" ht="15" customHeight="1" s="38">
      <c r="A168" s="57">
        <f>IF(B168="","",MAX($A$5:A167)+1)</f>
        <v/>
      </c>
      <c r="B168" s="58" t="n"/>
      <c r="C168" s="58" t="n"/>
      <c r="D168" s="59" t="n"/>
      <c r="E168" s="59" t="n"/>
      <c r="F168" s="59" t="n"/>
      <c r="G168" s="60" t="n"/>
      <c r="H168" s="61" t="n"/>
      <c r="I168" s="62">
        <f>IF(G168="","",G168*H168)</f>
        <v/>
      </c>
      <c r="J168" s="61" t="n"/>
      <c r="K168" s="62">
        <f>IF(G168="","",G168+I168-(G168*J168))</f>
        <v/>
      </c>
    </row>
    <row r="169" ht="15" customHeight="1" s="38">
      <c r="A169" s="57">
        <f>IF(B169="","",MAX($A$5:A168)+1)</f>
        <v/>
      </c>
      <c r="B169" s="58" t="n"/>
      <c r="C169" s="58" t="n"/>
      <c r="D169" s="59" t="n"/>
      <c r="E169" s="59" t="n"/>
      <c r="F169" s="59" t="n"/>
      <c r="G169" s="60" t="n"/>
      <c r="H169" s="61" t="n"/>
      <c r="I169" s="62">
        <f>IF(G169="","",G169*H169)</f>
        <v/>
      </c>
      <c r="J169" s="61" t="n"/>
      <c r="K169" s="62">
        <f>IF(G169="","",G169+I169-(G169*J169))</f>
        <v/>
      </c>
    </row>
    <row r="170" ht="15" customHeight="1" s="38">
      <c r="A170" s="57">
        <f>IF(B170="","",MAX($A$5:A169)+1)</f>
        <v/>
      </c>
      <c r="B170" s="58" t="n"/>
      <c r="C170" s="58" t="n"/>
      <c r="D170" s="59" t="n"/>
      <c r="E170" s="59" t="n"/>
      <c r="F170" s="59" t="n"/>
      <c r="G170" s="60" t="n"/>
      <c r="H170" s="61" t="n"/>
      <c r="I170" s="62">
        <f>IF(G170="","",G170*H170)</f>
        <v/>
      </c>
      <c r="J170" s="61" t="n"/>
      <c r="K170" s="62">
        <f>IF(G170="","",G170+I170-(G170*J170))</f>
        <v/>
      </c>
    </row>
    <row r="171" ht="15" customHeight="1" s="38">
      <c r="A171" s="57">
        <f>IF(B171="","",MAX($A$5:A170)+1)</f>
        <v/>
      </c>
      <c r="B171" s="58" t="n"/>
      <c r="C171" s="58" t="n"/>
      <c r="D171" s="59" t="n"/>
      <c r="E171" s="59" t="n"/>
      <c r="F171" s="59" t="n"/>
      <c r="G171" s="60" t="n"/>
      <c r="H171" s="61" t="n"/>
      <c r="I171" s="62">
        <f>IF(G171="","",G171*H171)</f>
        <v/>
      </c>
      <c r="J171" s="61" t="n"/>
      <c r="K171" s="62">
        <f>IF(G171="","",G171+I171-(G171*J171))</f>
        <v/>
      </c>
    </row>
    <row r="172" ht="15" customHeight="1" s="38">
      <c r="A172" s="57">
        <f>IF(B172="","",MAX($A$5:A171)+1)</f>
        <v/>
      </c>
      <c r="B172" s="58" t="n"/>
      <c r="C172" s="58" t="n"/>
      <c r="D172" s="59" t="n"/>
      <c r="E172" s="59" t="n"/>
      <c r="F172" s="59" t="n"/>
      <c r="G172" s="60" t="n"/>
      <c r="H172" s="61" t="n"/>
      <c r="I172" s="62">
        <f>IF(G172="","",G172*H172)</f>
        <v/>
      </c>
      <c r="J172" s="61" t="n"/>
      <c r="K172" s="62">
        <f>IF(G172="","",G172+I172-(G172*J172))</f>
        <v/>
      </c>
    </row>
    <row r="173" ht="15" customHeight="1" s="38">
      <c r="A173" s="57">
        <f>IF(B173="","",MAX($A$5:A172)+1)</f>
        <v/>
      </c>
      <c r="B173" s="58" t="n"/>
      <c r="C173" s="58" t="n"/>
      <c r="D173" s="59" t="n"/>
      <c r="E173" s="59" t="n"/>
      <c r="F173" s="59" t="n"/>
      <c r="G173" s="60" t="n"/>
      <c r="H173" s="61" t="n"/>
      <c r="I173" s="62">
        <f>IF(G173="","",G173*H173)</f>
        <v/>
      </c>
      <c r="J173" s="61" t="n"/>
      <c r="K173" s="62">
        <f>IF(G173="","",G173+I173-(G173*J173))</f>
        <v/>
      </c>
    </row>
    <row r="174" ht="15" customHeight="1" s="38">
      <c r="A174" s="57">
        <f>IF(B174="","",MAX($A$5:A173)+1)</f>
        <v/>
      </c>
      <c r="B174" s="58" t="n"/>
      <c r="C174" s="58" t="n"/>
      <c r="D174" s="59" t="n"/>
      <c r="E174" s="59" t="n"/>
      <c r="F174" s="59" t="n"/>
      <c r="G174" s="60" t="n"/>
      <c r="H174" s="61" t="n"/>
      <c r="I174" s="62">
        <f>IF(G174="","",G174*H174)</f>
        <v/>
      </c>
      <c r="J174" s="61" t="n"/>
      <c r="K174" s="62">
        <f>IF(G174="","",G174+I174-(G174*J174))</f>
        <v/>
      </c>
    </row>
    <row r="175" ht="15" customHeight="1" s="38">
      <c r="A175" s="57">
        <f>IF(B175="","",MAX($A$5:A174)+1)</f>
        <v/>
      </c>
      <c r="B175" s="58" t="n"/>
      <c r="C175" s="58" t="n"/>
      <c r="D175" s="59" t="n"/>
      <c r="E175" s="59" t="n"/>
      <c r="F175" s="59" t="n"/>
      <c r="G175" s="60" t="n"/>
      <c r="H175" s="61" t="n"/>
      <c r="I175" s="62">
        <f>IF(G175="","",G175*H175)</f>
        <v/>
      </c>
      <c r="J175" s="61" t="n"/>
      <c r="K175" s="62">
        <f>IF(G175="","",G175+I175-(G175*J175))</f>
        <v/>
      </c>
    </row>
    <row r="176" ht="15" customHeight="1" s="38">
      <c r="A176" s="57">
        <f>IF(B176="","",MAX($A$5:A175)+1)</f>
        <v/>
      </c>
      <c r="B176" s="58" t="n"/>
      <c r="C176" s="58" t="n"/>
      <c r="D176" s="59" t="n"/>
      <c r="E176" s="59" t="n"/>
      <c r="F176" s="59" t="n"/>
      <c r="G176" s="60" t="n"/>
      <c r="H176" s="61" t="n"/>
      <c r="I176" s="62">
        <f>IF(G176="","",G176*H176)</f>
        <v/>
      </c>
      <c r="J176" s="61" t="n"/>
      <c r="K176" s="62">
        <f>IF(G176="","",G176+I176-(G176*J176))</f>
        <v/>
      </c>
    </row>
    <row r="177" ht="15" customHeight="1" s="38">
      <c r="A177" s="57">
        <f>IF(B177="","",MAX($A$5:A176)+1)</f>
        <v/>
      </c>
      <c r="B177" s="58" t="n"/>
      <c r="C177" s="58" t="n"/>
      <c r="D177" s="59" t="n"/>
      <c r="E177" s="59" t="n"/>
      <c r="F177" s="59" t="n"/>
      <c r="G177" s="60" t="n"/>
      <c r="H177" s="61" t="n"/>
      <c r="I177" s="62">
        <f>IF(G177="","",G177*H177)</f>
        <v/>
      </c>
      <c r="J177" s="61" t="n"/>
      <c r="K177" s="62">
        <f>IF(G177="","",G177+I177-(G177*J177))</f>
        <v/>
      </c>
    </row>
    <row r="178" ht="15" customHeight="1" s="38">
      <c r="A178" s="57">
        <f>IF(B178="","",MAX($A$5:A177)+1)</f>
        <v/>
      </c>
      <c r="B178" s="58" t="n"/>
      <c r="C178" s="58" t="n"/>
      <c r="D178" s="59" t="n"/>
      <c r="E178" s="59" t="n"/>
      <c r="F178" s="59" t="n"/>
      <c r="G178" s="60" t="n"/>
      <c r="H178" s="61" t="n"/>
      <c r="I178" s="62">
        <f>IF(G178="","",G178*H178)</f>
        <v/>
      </c>
      <c r="J178" s="61" t="n"/>
      <c r="K178" s="62">
        <f>IF(G178="","",G178+I178-(G178*J178))</f>
        <v/>
      </c>
    </row>
    <row r="179" ht="15" customHeight="1" s="38">
      <c r="A179" s="57">
        <f>IF(B179="","",MAX($A$5:A178)+1)</f>
        <v/>
      </c>
      <c r="B179" s="58" t="n"/>
      <c r="C179" s="58" t="n"/>
      <c r="D179" s="59" t="n"/>
      <c r="E179" s="59" t="n"/>
      <c r="F179" s="59" t="n"/>
      <c r="G179" s="60" t="n"/>
      <c r="H179" s="61" t="n"/>
      <c r="I179" s="62">
        <f>IF(G179="","",G179*H179)</f>
        <v/>
      </c>
      <c r="J179" s="61" t="n"/>
      <c r="K179" s="62">
        <f>IF(G179="","",G179+I179-(G179*J179))</f>
        <v/>
      </c>
    </row>
    <row r="180" ht="15" customHeight="1" s="38">
      <c r="A180" s="57">
        <f>IF(B180="","",MAX($A$5:A179)+1)</f>
        <v/>
      </c>
      <c r="B180" s="58" t="n"/>
      <c r="C180" s="58" t="n"/>
      <c r="D180" s="59" t="n"/>
      <c r="E180" s="59" t="n"/>
      <c r="F180" s="59" t="n"/>
      <c r="G180" s="60" t="n"/>
      <c r="H180" s="61" t="n"/>
      <c r="I180" s="62">
        <f>IF(G180="","",G180*H180)</f>
        <v/>
      </c>
      <c r="J180" s="61" t="n"/>
      <c r="K180" s="62">
        <f>IF(G180="","",G180+I180-(G180*J180))</f>
        <v/>
      </c>
    </row>
    <row r="181" ht="15" customHeight="1" s="38">
      <c r="A181" s="57">
        <f>IF(B181="","",MAX($A$5:A180)+1)</f>
        <v/>
      </c>
      <c r="B181" s="58" t="n"/>
      <c r="C181" s="58" t="n"/>
      <c r="D181" s="59" t="n"/>
      <c r="E181" s="59" t="n"/>
      <c r="F181" s="59" t="n"/>
      <c r="G181" s="60" t="n"/>
      <c r="H181" s="61" t="n"/>
      <c r="I181" s="62">
        <f>IF(G181="","",G181*H181)</f>
        <v/>
      </c>
      <c r="J181" s="61" t="n"/>
      <c r="K181" s="62">
        <f>IF(G181="","",G181+I181-(G181*J181))</f>
        <v/>
      </c>
    </row>
    <row r="182" ht="15" customHeight="1" s="38">
      <c r="A182" s="57">
        <f>IF(B182="","",MAX($A$5:A181)+1)</f>
        <v/>
      </c>
      <c r="B182" s="58" t="n"/>
      <c r="C182" s="58" t="n"/>
      <c r="D182" s="59" t="n"/>
      <c r="E182" s="59" t="n"/>
      <c r="F182" s="59" t="n"/>
      <c r="G182" s="60" t="n"/>
      <c r="H182" s="61" t="n"/>
      <c r="I182" s="62">
        <f>IF(G182="","",G182*H182)</f>
        <v/>
      </c>
      <c r="J182" s="61" t="n"/>
      <c r="K182" s="62">
        <f>IF(G182="","",G182+I182-(G182*J182))</f>
        <v/>
      </c>
    </row>
    <row r="183" ht="15" customHeight="1" s="38">
      <c r="A183" s="57">
        <f>IF(B183="","",MAX($A$5:A182)+1)</f>
        <v/>
      </c>
      <c r="B183" s="58" t="n"/>
      <c r="C183" s="58" t="n"/>
      <c r="D183" s="59" t="n"/>
      <c r="E183" s="59" t="n"/>
      <c r="F183" s="59" t="n"/>
      <c r="G183" s="60" t="n"/>
      <c r="H183" s="61" t="n"/>
      <c r="I183" s="62">
        <f>IF(G183="","",G183*H183)</f>
        <v/>
      </c>
      <c r="J183" s="61" t="n"/>
      <c r="K183" s="62">
        <f>IF(G183="","",G183+I183-(G183*J183))</f>
        <v/>
      </c>
    </row>
    <row r="184" ht="15" customHeight="1" s="38">
      <c r="A184" s="57">
        <f>IF(B184="","",MAX($A$5:A183)+1)</f>
        <v/>
      </c>
      <c r="B184" s="58" t="n"/>
      <c r="C184" s="58" t="n"/>
      <c r="D184" s="59" t="n"/>
      <c r="E184" s="59" t="n"/>
      <c r="F184" s="59" t="n"/>
      <c r="G184" s="60" t="n"/>
      <c r="H184" s="61" t="n"/>
      <c r="I184" s="62">
        <f>IF(G184="","",G184*H184)</f>
        <v/>
      </c>
      <c r="J184" s="61" t="n"/>
      <c r="K184" s="62">
        <f>IF(G184="","",G184+I184-(G184*J184))</f>
        <v/>
      </c>
    </row>
    <row r="185" ht="15" customHeight="1" s="38">
      <c r="A185" s="57">
        <f>IF(B185="","",MAX($A$5:A184)+1)</f>
        <v/>
      </c>
      <c r="B185" s="58" t="n"/>
      <c r="C185" s="58" t="n"/>
      <c r="D185" s="59" t="n"/>
      <c r="E185" s="59" t="n"/>
      <c r="F185" s="59" t="n"/>
      <c r="G185" s="60" t="n"/>
      <c r="H185" s="61" t="n"/>
      <c r="I185" s="62">
        <f>IF(G185="","",G185*H185)</f>
        <v/>
      </c>
      <c r="J185" s="61" t="n"/>
      <c r="K185" s="62">
        <f>IF(G185="","",G185+I185-(G185*J185))</f>
        <v/>
      </c>
    </row>
    <row r="186" ht="15" customHeight="1" s="38">
      <c r="A186" s="57">
        <f>IF(B186="","",MAX($A$5:A185)+1)</f>
        <v/>
      </c>
      <c r="B186" s="58" t="n"/>
      <c r="C186" s="58" t="n"/>
      <c r="D186" s="59" t="n"/>
      <c r="E186" s="59" t="n"/>
      <c r="F186" s="59" t="n"/>
      <c r="G186" s="60" t="n"/>
      <c r="H186" s="61" t="n"/>
      <c r="I186" s="62">
        <f>IF(G186="","",G186*H186)</f>
        <v/>
      </c>
      <c r="J186" s="61" t="n"/>
      <c r="K186" s="62">
        <f>IF(G186="","",G186+I186-(G186*J186))</f>
        <v/>
      </c>
    </row>
    <row r="187" ht="15" customHeight="1" s="38">
      <c r="A187" s="57">
        <f>IF(B187="","",MAX($A$5:A186)+1)</f>
        <v/>
      </c>
      <c r="B187" s="58" t="n"/>
      <c r="C187" s="58" t="n"/>
      <c r="D187" s="59" t="n"/>
      <c r="E187" s="59" t="n"/>
      <c r="F187" s="59" t="n"/>
      <c r="G187" s="60" t="n"/>
      <c r="H187" s="61" t="n"/>
      <c r="I187" s="62">
        <f>IF(G187="","",G187*H187)</f>
        <v/>
      </c>
      <c r="J187" s="61" t="n"/>
      <c r="K187" s="62">
        <f>IF(G187="","",G187+I187-(G187*J187))</f>
        <v/>
      </c>
    </row>
    <row r="188" ht="15" customHeight="1" s="38">
      <c r="A188" s="57">
        <f>IF(B188="","",MAX($A$5:A187)+1)</f>
        <v/>
      </c>
      <c r="B188" s="58" t="n"/>
      <c r="C188" s="58" t="n"/>
      <c r="D188" s="59" t="n"/>
      <c r="E188" s="59" t="n"/>
      <c r="F188" s="59" t="n"/>
      <c r="G188" s="60" t="n"/>
      <c r="H188" s="61" t="n"/>
      <c r="I188" s="62">
        <f>IF(G188="","",G188*H188)</f>
        <v/>
      </c>
      <c r="J188" s="61" t="n"/>
      <c r="K188" s="62">
        <f>IF(G188="","",G188+I188-(G188*J188))</f>
        <v/>
      </c>
    </row>
    <row r="189" ht="15" customHeight="1" s="38">
      <c r="A189" s="57">
        <f>IF(B189="","",MAX($A$5:A188)+1)</f>
        <v/>
      </c>
      <c r="B189" s="58" t="n"/>
      <c r="C189" s="58" t="n"/>
      <c r="D189" s="59" t="n"/>
      <c r="E189" s="59" t="n"/>
      <c r="F189" s="59" t="n"/>
      <c r="G189" s="60" t="n"/>
      <c r="H189" s="61" t="n"/>
      <c r="I189" s="62">
        <f>IF(G189="","",G189*H189)</f>
        <v/>
      </c>
      <c r="J189" s="61" t="n"/>
      <c r="K189" s="62">
        <f>IF(G189="","",G189+I189-(G189*J189))</f>
        <v/>
      </c>
    </row>
    <row r="190" ht="15" customHeight="1" s="38">
      <c r="A190" s="57">
        <f>IF(B190="","",MAX($A$5:A189)+1)</f>
        <v/>
      </c>
      <c r="B190" s="58" t="n"/>
      <c r="C190" s="58" t="n"/>
      <c r="D190" s="59" t="n"/>
      <c r="E190" s="59" t="n"/>
      <c r="F190" s="59" t="n"/>
      <c r="G190" s="60" t="n"/>
      <c r="H190" s="61" t="n"/>
      <c r="I190" s="62">
        <f>IF(G190="","",G190*H190)</f>
        <v/>
      </c>
      <c r="J190" s="61" t="n"/>
      <c r="K190" s="62">
        <f>IF(G190="","",G190+I190-(G190*J190))</f>
        <v/>
      </c>
    </row>
    <row r="191" ht="15" customHeight="1" s="38">
      <c r="A191" s="57">
        <f>IF(B191="","",MAX($A$5:A190)+1)</f>
        <v/>
      </c>
      <c r="B191" s="58" t="n"/>
      <c r="C191" s="58" t="n"/>
      <c r="D191" s="59" t="n"/>
      <c r="E191" s="59" t="n"/>
      <c r="F191" s="59" t="n"/>
      <c r="G191" s="60" t="n"/>
      <c r="H191" s="61" t="n"/>
      <c r="I191" s="62">
        <f>IF(G191="","",G191*H191)</f>
        <v/>
      </c>
      <c r="J191" s="61" t="n"/>
      <c r="K191" s="62">
        <f>IF(G191="","",G191+I191-(G191*J191))</f>
        <v/>
      </c>
    </row>
    <row r="192" ht="15" customHeight="1" s="38">
      <c r="A192" s="57">
        <f>IF(B192="","",MAX($A$5:A191)+1)</f>
        <v/>
      </c>
      <c r="B192" s="58" t="n"/>
      <c r="C192" s="58" t="n"/>
      <c r="D192" s="59" t="n"/>
      <c r="E192" s="59" t="n"/>
      <c r="F192" s="59" t="n"/>
      <c r="G192" s="60" t="n"/>
      <c r="H192" s="61" t="n"/>
      <c r="I192" s="62">
        <f>IF(G192="","",G192*H192)</f>
        <v/>
      </c>
      <c r="J192" s="61" t="n"/>
      <c r="K192" s="62">
        <f>IF(G192="","",G192+I192-(G192*J192))</f>
        <v/>
      </c>
    </row>
    <row r="193" ht="15" customHeight="1" s="38">
      <c r="A193" s="57">
        <f>IF(B193="","",MAX($A$5:A192)+1)</f>
        <v/>
      </c>
      <c r="B193" s="58" t="n"/>
      <c r="C193" s="58" t="n"/>
      <c r="D193" s="59" t="n"/>
      <c r="E193" s="59" t="n"/>
      <c r="F193" s="59" t="n"/>
      <c r="G193" s="60" t="n"/>
      <c r="H193" s="61" t="n"/>
      <c r="I193" s="62">
        <f>IF(G193="","",G193*H193)</f>
        <v/>
      </c>
      <c r="J193" s="61" t="n"/>
      <c r="K193" s="62">
        <f>IF(G193="","",G193+I193-(G193*J193))</f>
        <v/>
      </c>
    </row>
    <row r="194" ht="15" customHeight="1" s="38">
      <c r="A194" s="57">
        <f>IF(B194="","",MAX($A$5:A193)+1)</f>
        <v/>
      </c>
      <c r="B194" s="58" t="n"/>
      <c r="C194" s="58" t="n"/>
      <c r="D194" s="59" t="n"/>
      <c r="E194" s="59" t="n"/>
      <c r="F194" s="59" t="n"/>
      <c r="G194" s="60" t="n"/>
      <c r="H194" s="61" t="n"/>
      <c r="I194" s="62">
        <f>IF(G194="","",G194*H194)</f>
        <v/>
      </c>
      <c r="J194" s="61" t="n"/>
      <c r="K194" s="62">
        <f>IF(G194="","",G194+I194-(G194*J194))</f>
        <v/>
      </c>
    </row>
    <row r="195" ht="15" customHeight="1" s="38">
      <c r="A195" s="57">
        <f>IF(B195="","",MAX($A$5:A194)+1)</f>
        <v/>
      </c>
      <c r="B195" s="58" t="n"/>
      <c r="C195" s="58" t="n"/>
      <c r="D195" s="59" t="n"/>
      <c r="E195" s="59" t="n"/>
      <c r="F195" s="59" t="n"/>
      <c r="G195" s="60" t="n"/>
      <c r="H195" s="61" t="n"/>
      <c r="I195" s="62">
        <f>IF(G195="","",G195*H195)</f>
        <v/>
      </c>
      <c r="J195" s="61" t="n"/>
      <c r="K195" s="62">
        <f>IF(G195="","",G195+I195-(G195*J195))</f>
        <v/>
      </c>
    </row>
    <row r="196" ht="15" customHeight="1" s="38">
      <c r="A196" s="57">
        <f>IF(B196="","",MAX($A$5:A195)+1)</f>
        <v/>
      </c>
      <c r="B196" s="58" t="n"/>
      <c r="C196" s="58" t="n"/>
      <c r="D196" s="59" t="n"/>
      <c r="E196" s="59" t="n"/>
      <c r="F196" s="59" t="n"/>
      <c r="G196" s="60" t="n"/>
      <c r="H196" s="61" t="n"/>
      <c r="I196" s="62">
        <f>IF(G196="","",G196*H196)</f>
        <v/>
      </c>
      <c r="J196" s="61" t="n"/>
      <c r="K196" s="62">
        <f>IF(G196="","",G196+I196-(G196*J196))</f>
        <v/>
      </c>
    </row>
    <row r="197" ht="15" customHeight="1" s="38">
      <c r="A197" s="57">
        <f>IF(B197="","",MAX($A$5:A196)+1)</f>
        <v/>
      </c>
      <c r="B197" s="58" t="n"/>
      <c r="C197" s="58" t="n"/>
      <c r="D197" s="59" t="n"/>
      <c r="E197" s="59" t="n"/>
      <c r="F197" s="59" t="n"/>
      <c r="G197" s="60" t="n"/>
      <c r="H197" s="61" t="n"/>
      <c r="I197" s="62">
        <f>IF(G197="","",G197*H197)</f>
        <v/>
      </c>
      <c r="J197" s="61" t="n"/>
      <c r="K197" s="62">
        <f>IF(G197="","",G197+I197-(G197*J197))</f>
        <v/>
      </c>
    </row>
    <row r="198" ht="15" customHeight="1" s="38">
      <c r="A198" s="57">
        <f>IF(B198="","",MAX($A$5:A197)+1)</f>
        <v/>
      </c>
      <c r="B198" s="58" t="n"/>
      <c r="C198" s="58" t="n"/>
      <c r="D198" s="59" t="n"/>
      <c r="E198" s="59" t="n"/>
      <c r="F198" s="59" t="n"/>
      <c r="G198" s="60" t="n"/>
      <c r="H198" s="61" t="n"/>
      <c r="I198" s="62">
        <f>IF(G198="","",G198*H198)</f>
        <v/>
      </c>
      <c r="J198" s="61" t="n"/>
      <c r="K198" s="62">
        <f>IF(G198="","",G198+I198-(G198*J198))</f>
        <v/>
      </c>
    </row>
    <row r="199" ht="15" customHeight="1" s="38">
      <c r="A199" s="57">
        <f>IF(B199="","",MAX($A$5:A198)+1)</f>
        <v/>
      </c>
      <c r="B199" s="58" t="n"/>
      <c r="C199" s="58" t="n"/>
      <c r="D199" s="59" t="n"/>
      <c r="E199" s="59" t="n"/>
      <c r="F199" s="59" t="n"/>
      <c r="G199" s="60" t="n"/>
      <c r="H199" s="61" t="n"/>
      <c r="I199" s="62">
        <f>IF(G199="","",G199*H199)</f>
        <v/>
      </c>
      <c r="J199" s="61" t="n"/>
      <c r="K199" s="62">
        <f>IF(G199="","",G199+I199-(G199*J199))</f>
        <v/>
      </c>
    </row>
    <row r="200" ht="15" customHeight="1" s="38">
      <c r="A200" s="57">
        <f>IF(B200="","",MAX($A$5:A199)+1)</f>
        <v/>
      </c>
      <c r="B200" s="58" t="n"/>
      <c r="C200" s="58" t="n"/>
      <c r="D200" s="59" t="n"/>
      <c r="E200" s="59" t="n"/>
      <c r="F200" s="59" t="n"/>
      <c r="G200" s="60" t="n"/>
      <c r="H200" s="61" t="n"/>
      <c r="I200" s="62">
        <f>IF(G200="","",G200*H200)</f>
        <v/>
      </c>
      <c r="J200" s="61" t="n"/>
      <c r="K200" s="62">
        <f>IF(G200="","",G200+I200-(G200*J200))</f>
        <v/>
      </c>
    </row>
    <row r="201" ht="15" customHeight="1" s="38">
      <c r="A201" s="57">
        <f>IF(B201="","",MAX($A$5:A200)+1)</f>
        <v/>
      </c>
      <c r="B201" s="58" t="n"/>
      <c r="C201" s="58" t="n"/>
      <c r="D201" s="59" t="n"/>
      <c r="E201" s="59" t="n"/>
      <c r="F201" s="59" t="n"/>
      <c r="G201" s="60" t="n"/>
      <c r="H201" s="61" t="n"/>
      <c r="I201" s="62">
        <f>IF(G201="","",G201*H201)</f>
        <v/>
      </c>
      <c r="J201" s="61" t="n"/>
      <c r="K201" s="62">
        <f>IF(G201="","",G201+I201-(G201*J201))</f>
        <v/>
      </c>
    </row>
    <row r="202" ht="15" customHeight="1" s="38">
      <c r="A202" s="57">
        <f>IF(B202="","",MAX($A$5:A201)+1)</f>
        <v/>
      </c>
      <c r="B202" s="58" t="n"/>
      <c r="C202" s="58" t="n"/>
      <c r="D202" s="59" t="n"/>
      <c r="E202" s="59" t="n"/>
      <c r="F202" s="59" t="n"/>
      <c r="G202" s="60" t="n"/>
      <c r="H202" s="61" t="n"/>
      <c r="I202" s="62">
        <f>IF(G202="","",G202*H202)</f>
        <v/>
      </c>
      <c r="J202" s="61" t="n"/>
      <c r="K202" s="62">
        <f>IF(G202="","",G202+I202-(G202*J202))</f>
        <v/>
      </c>
    </row>
    <row r="203" ht="15" customHeight="1" s="38">
      <c r="A203" s="57">
        <f>IF(B203="","",MAX($A$5:A202)+1)</f>
        <v/>
      </c>
      <c r="B203" s="58" t="n"/>
      <c r="C203" s="58" t="n"/>
      <c r="D203" s="59" t="n"/>
      <c r="E203" s="59" t="n"/>
      <c r="F203" s="59" t="n"/>
      <c r="G203" s="60" t="n"/>
      <c r="H203" s="61" t="n"/>
      <c r="I203" s="62">
        <f>IF(G203="","",G203*H203)</f>
        <v/>
      </c>
      <c r="J203" s="61" t="n"/>
      <c r="K203" s="62">
        <f>IF(G203="","",G203+I203-(G203*J203))</f>
        <v/>
      </c>
    </row>
    <row r="204" ht="15" customHeight="1" s="38">
      <c r="A204" s="57">
        <f>IF(B204="","",MAX($A$5:A203)+1)</f>
        <v/>
      </c>
      <c r="B204" s="58" t="n"/>
      <c r="C204" s="58" t="n"/>
      <c r="D204" s="59" t="n"/>
      <c r="E204" s="59" t="n"/>
      <c r="F204" s="59" t="n"/>
      <c r="G204" s="60" t="n"/>
      <c r="H204" s="61" t="n"/>
      <c r="I204" s="62">
        <f>IF(G204="","",G204*H204)</f>
        <v/>
      </c>
      <c r="J204" s="61" t="n"/>
      <c r="K204" s="62">
        <f>IF(G204="","",G204+I204-(G204*J204))</f>
        <v/>
      </c>
    </row>
    <row r="205" ht="15" customHeight="1" s="38">
      <c r="A205" s="57">
        <f>IF(B205="","",MAX($A$5:A204)+1)</f>
        <v/>
      </c>
      <c r="B205" s="58" t="n"/>
      <c r="C205" s="58" t="n"/>
      <c r="D205" s="59" t="n"/>
      <c r="E205" s="59" t="n"/>
      <c r="F205" s="59" t="n"/>
      <c r="G205" s="60" t="n"/>
      <c r="H205" s="61" t="n"/>
      <c r="I205" s="62">
        <f>IF(G205="","",G205*H205)</f>
        <v/>
      </c>
      <c r="J205" s="61" t="n"/>
      <c r="K205" s="62">
        <f>IF(G205="","",G205+I205-(G205*J205))</f>
        <v/>
      </c>
    </row>
    <row r="206" ht="15" customHeight="1" s="38">
      <c r="A206" s="57">
        <f>IF(B206="","",MAX($A$5:A205)+1)</f>
        <v/>
      </c>
      <c r="B206" s="58" t="n"/>
      <c r="C206" s="58" t="n"/>
      <c r="D206" s="59" t="n"/>
      <c r="E206" s="59" t="n"/>
      <c r="F206" s="59" t="n"/>
      <c r="G206" s="60" t="n"/>
      <c r="H206" s="61" t="n"/>
      <c r="I206" s="62">
        <f>IF(G206="","",G206*H206)</f>
        <v/>
      </c>
      <c r="J206" s="61" t="n"/>
      <c r="K206" s="62">
        <f>IF(G206="","",G206+I206-(G206*J206))</f>
        <v/>
      </c>
    </row>
    <row r="207" ht="15" customHeight="1" s="38">
      <c r="A207" s="57">
        <f>IF(B207="","",MAX($A$5:A206)+1)</f>
        <v/>
      </c>
      <c r="B207" s="58" t="n"/>
      <c r="C207" s="58" t="n"/>
      <c r="D207" s="59" t="n"/>
      <c r="E207" s="59" t="n"/>
      <c r="F207" s="59" t="n"/>
      <c r="G207" s="60" t="n"/>
      <c r="H207" s="61" t="n"/>
      <c r="I207" s="62">
        <f>IF(G207="","",G207*H207)</f>
        <v/>
      </c>
      <c r="J207" s="61" t="n"/>
      <c r="K207" s="62">
        <f>IF(G207="","",G207+I207-(G207*J207))</f>
        <v/>
      </c>
    </row>
    <row r="208" ht="15" customHeight="1" s="38">
      <c r="A208" s="57">
        <f>IF(B208="","",MAX($A$5:A207)+1)</f>
        <v/>
      </c>
      <c r="B208" s="58" t="n"/>
      <c r="C208" s="58" t="n"/>
      <c r="D208" s="59" t="n"/>
      <c r="E208" s="59" t="n"/>
      <c r="F208" s="59" t="n"/>
      <c r="G208" s="60" t="n"/>
      <c r="H208" s="61" t="n"/>
      <c r="I208" s="62">
        <f>IF(G208="","",G208*H208)</f>
        <v/>
      </c>
      <c r="J208" s="61" t="n"/>
      <c r="K208" s="62">
        <f>IF(G208="","",G208+I208-(G208*J208))</f>
        <v/>
      </c>
    </row>
    <row r="209" ht="15" customHeight="1" s="38">
      <c r="A209" s="57">
        <f>IF(B209="","",MAX($A$5:A208)+1)</f>
        <v/>
      </c>
      <c r="B209" s="58" t="n"/>
      <c r="C209" s="58" t="n"/>
      <c r="D209" s="59" t="n"/>
      <c r="E209" s="59" t="n"/>
      <c r="F209" s="59" t="n"/>
      <c r="G209" s="60" t="n"/>
      <c r="H209" s="61" t="n"/>
      <c r="I209" s="62">
        <f>IF(G209="","",G209*H209)</f>
        <v/>
      </c>
      <c r="J209" s="61" t="n"/>
      <c r="K209" s="62">
        <f>IF(G209="","",G209+I209-(G209*J209))</f>
        <v/>
      </c>
    </row>
    <row r="210" ht="15" customHeight="1" s="38">
      <c r="A210" s="57">
        <f>IF(B210="","",MAX($A$5:A209)+1)</f>
        <v/>
      </c>
      <c r="B210" s="58" t="n"/>
      <c r="C210" s="58" t="n"/>
      <c r="D210" s="59" t="n"/>
      <c r="E210" s="59" t="n"/>
      <c r="F210" s="59" t="n"/>
      <c r="G210" s="60" t="n"/>
      <c r="H210" s="61" t="n"/>
      <c r="I210" s="62">
        <f>IF(G210="","",G210*H210)</f>
        <v/>
      </c>
      <c r="J210" s="61" t="n"/>
      <c r="K210" s="62">
        <f>IF(G210="","",G210+I210-(G210*J210))</f>
        <v/>
      </c>
    </row>
    <row r="211" ht="15" customHeight="1" s="38">
      <c r="A211" s="57">
        <f>IF(B211="","",MAX($A$5:A210)+1)</f>
        <v/>
      </c>
      <c r="B211" s="58" t="n"/>
      <c r="C211" s="58" t="n"/>
      <c r="D211" s="59" t="n"/>
      <c r="E211" s="59" t="n"/>
      <c r="F211" s="59" t="n"/>
      <c r="G211" s="60" t="n"/>
      <c r="H211" s="61" t="n"/>
      <c r="I211" s="62">
        <f>IF(G211="","",G211*H211)</f>
        <v/>
      </c>
      <c r="J211" s="61" t="n"/>
      <c r="K211" s="62">
        <f>IF(G211="","",G211+I211-(G211*J211))</f>
        <v/>
      </c>
    </row>
    <row r="212" ht="15" customHeight="1" s="38">
      <c r="A212" s="57">
        <f>IF(B212="","",MAX($A$5:A211)+1)</f>
        <v/>
      </c>
      <c r="B212" s="58" t="n"/>
      <c r="C212" s="58" t="n"/>
      <c r="D212" s="59" t="n"/>
      <c r="E212" s="59" t="n"/>
      <c r="F212" s="59" t="n"/>
      <c r="G212" s="60" t="n"/>
      <c r="H212" s="61" t="n"/>
      <c r="I212" s="62">
        <f>IF(G212="","",G212*H212)</f>
        <v/>
      </c>
      <c r="J212" s="61" t="n"/>
      <c r="K212" s="62">
        <f>IF(G212="","",G212+I212-(G212*J212))</f>
        <v/>
      </c>
    </row>
    <row r="213" ht="15" customHeight="1" s="38">
      <c r="A213" s="57">
        <f>IF(B213="","",MAX($A$5:A212)+1)</f>
        <v/>
      </c>
      <c r="B213" s="58" t="n"/>
      <c r="C213" s="58" t="n"/>
      <c r="D213" s="59" t="n"/>
      <c r="E213" s="59" t="n"/>
      <c r="F213" s="59" t="n"/>
      <c r="G213" s="60" t="n"/>
      <c r="H213" s="61" t="n"/>
      <c r="I213" s="62">
        <f>IF(G213="","",G213*H213)</f>
        <v/>
      </c>
      <c r="J213" s="61" t="n"/>
      <c r="K213" s="62">
        <f>IF(G213="","",G213+I213-(G213*J213))</f>
        <v/>
      </c>
    </row>
    <row r="214" ht="15" customHeight="1" s="38">
      <c r="A214" s="57">
        <f>IF(B214="","",MAX($A$5:A213)+1)</f>
        <v/>
      </c>
      <c r="B214" s="58" t="n"/>
      <c r="C214" s="58" t="n"/>
      <c r="D214" s="59" t="n"/>
      <c r="E214" s="59" t="n"/>
      <c r="F214" s="59" t="n"/>
      <c r="G214" s="60" t="n"/>
      <c r="H214" s="61" t="n"/>
      <c r="I214" s="62">
        <f>IF(G214="","",G214*H214)</f>
        <v/>
      </c>
      <c r="J214" s="61" t="n"/>
      <c r="K214" s="62">
        <f>IF(G214="","",G214+I214-(G214*J214))</f>
        <v/>
      </c>
    </row>
    <row r="215" ht="15" customHeight="1" s="38">
      <c r="A215" s="57">
        <f>IF(B215="","",MAX($A$5:A214)+1)</f>
        <v/>
      </c>
      <c r="B215" s="58" t="n"/>
      <c r="C215" s="58" t="n"/>
      <c r="D215" s="59" t="n"/>
      <c r="E215" s="59" t="n"/>
      <c r="F215" s="59" t="n"/>
      <c r="G215" s="60" t="n"/>
      <c r="H215" s="61" t="n"/>
      <c r="I215" s="62">
        <f>IF(G215="","",G215*H215)</f>
        <v/>
      </c>
      <c r="J215" s="61" t="n"/>
      <c r="K215" s="62">
        <f>IF(G215="","",G215+I215-(G215*J215))</f>
        <v/>
      </c>
    </row>
    <row r="216" ht="15" customHeight="1" s="38">
      <c r="A216" s="57">
        <f>IF(B216="","",MAX($A$5:A215)+1)</f>
        <v/>
      </c>
      <c r="B216" s="58" t="n"/>
      <c r="C216" s="58" t="n"/>
      <c r="D216" s="59" t="n"/>
      <c r="E216" s="59" t="n"/>
      <c r="F216" s="59" t="n"/>
      <c r="G216" s="60" t="n"/>
      <c r="H216" s="61" t="n"/>
      <c r="I216" s="62">
        <f>IF(G216="","",G216*H216)</f>
        <v/>
      </c>
      <c r="J216" s="61" t="n"/>
      <c r="K216" s="62">
        <f>IF(G216="","",G216+I216-(G216*J216))</f>
        <v/>
      </c>
    </row>
    <row r="217" ht="15" customHeight="1" s="38">
      <c r="A217" s="57">
        <f>IF(B217="","",MAX($A$5:A216)+1)</f>
        <v/>
      </c>
      <c r="B217" s="58" t="n"/>
      <c r="C217" s="58" t="n"/>
      <c r="D217" s="59" t="n"/>
      <c r="E217" s="59" t="n"/>
      <c r="F217" s="59" t="n"/>
      <c r="G217" s="60" t="n"/>
      <c r="H217" s="61" t="n"/>
      <c r="I217" s="62">
        <f>IF(G217="","",G217*H217)</f>
        <v/>
      </c>
      <c r="J217" s="61" t="n"/>
      <c r="K217" s="62">
        <f>IF(G217="","",G217+I217-(G217*J217))</f>
        <v/>
      </c>
    </row>
    <row r="218" ht="15" customHeight="1" s="38">
      <c r="A218" s="57">
        <f>IF(B218="","",MAX($A$5:A217)+1)</f>
        <v/>
      </c>
      <c r="B218" s="58" t="n"/>
      <c r="C218" s="58" t="n"/>
      <c r="D218" s="59" t="n"/>
      <c r="E218" s="59" t="n"/>
      <c r="F218" s="59" t="n"/>
      <c r="G218" s="60" t="n"/>
      <c r="H218" s="61" t="n"/>
      <c r="I218" s="62">
        <f>IF(G218="","",G218*H218)</f>
        <v/>
      </c>
      <c r="J218" s="61" t="n"/>
      <c r="K218" s="62">
        <f>IF(G218="","",G218+I218-(G218*J218))</f>
        <v/>
      </c>
    </row>
    <row r="219" ht="15" customHeight="1" s="38">
      <c r="A219" s="57">
        <f>IF(B219="","",MAX($A$5:A218)+1)</f>
        <v/>
      </c>
      <c r="B219" s="58" t="n"/>
      <c r="C219" s="58" t="n"/>
      <c r="D219" s="59" t="n"/>
      <c r="E219" s="59" t="n"/>
      <c r="F219" s="59" t="n"/>
      <c r="G219" s="60" t="n"/>
      <c r="H219" s="61" t="n"/>
      <c r="I219" s="62">
        <f>IF(G219="","",G219*H219)</f>
        <v/>
      </c>
      <c r="J219" s="61" t="n"/>
      <c r="K219" s="62">
        <f>IF(G219="","",G219+I219-(G219*J219))</f>
        <v/>
      </c>
    </row>
    <row r="220" ht="15" customHeight="1" s="38">
      <c r="A220" s="57">
        <f>IF(B220="","",MAX($A$5:A219)+1)</f>
        <v/>
      </c>
      <c r="B220" s="58" t="n"/>
      <c r="C220" s="58" t="n"/>
      <c r="D220" s="59" t="n"/>
      <c r="E220" s="59" t="n"/>
      <c r="F220" s="59" t="n"/>
      <c r="G220" s="60" t="n"/>
      <c r="H220" s="61" t="n"/>
      <c r="I220" s="62">
        <f>IF(G220="","",G220*H220)</f>
        <v/>
      </c>
      <c r="J220" s="61" t="n"/>
      <c r="K220" s="62">
        <f>IF(G220="","",G220+I220-(G220*J220))</f>
        <v/>
      </c>
    </row>
    <row r="221" ht="15" customHeight="1" s="38">
      <c r="A221" s="57">
        <f>IF(B221="","",MAX($A$5:A220)+1)</f>
        <v/>
      </c>
      <c r="B221" s="58" t="n"/>
      <c r="C221" s="58" t="n"/>
      <c r="D221" s="59" t="n"/>
      <c r="E221" s="59" t="n"/>
      <c r="F221" s="59" t="n"/>
      <c r="G221" s="60" t="n"/>
      <c r="H221" s="61" t="n"/>
      <c r="I221" s="62">
        <f>IF(G221="","",G221*H221)</f>
        <v/>
      </c>
      <c r="J221" s="61" t="n"/>
      <c r="K221" s="62">
        <f>IF(G221="","",G221+I221-(G221*J221))</f>
        <v/>
      </c>
    </row>
    <row r="222" ht="15" customHeight="1" s="38">
      <c r="A222" s="57">
        <f>IF(B222="","",MAX($A$5:A221)+1)</f>
        <v/>
      </c>
      <c r="B222" s="58" t="n"/>
      <c r="C222" s="58" t="n"/>
      <c r="D222" s="59" t="n"/>
      <c r="E222" s="59" t="n"/>
      <c r="F222" s="59" t="n"/>
      <c r="G222" s="60" t="n"/>
      <c r="H222" s="61" t="n"/>
      <c r="I222" s="62">
        <f>IF(G222="","",G222*H222)</f>
        <v/>
      </c>
      <c r="J222" s="61" t="n"/>
      <c r="K222" s="62">
        <f>IF(G222="","",G222+I222-(G222*J222))</f>
        <v/>
      </c>
    </row>
    <row r="223" ht="15" customHeight="1" s="38">
      <c r="A223" s="57">
        <f>IF(B223="","",MAX($A$5:A222)+1)</f>
        <v/>
      </c>
      <c r="B223" s="58" t="n"/>
      <c r="C223" s="58" t="n"/>
      <c r="D223" s="59" t="n"/>
      <c r="E223" s="59" t="n"/>
      <c r="F223" s="59" t="n"/>
      <c r="G223" s="60" t="n"/>
      <c r="H223" s="61" t="n"/>
      <c r="I223" s="62">
        <f>IF(G223="","",G223*H223)</f>
        <v/>
      </c>
      <c r="J223" s="61" t="n"/>
      <c r="K223" s="62">
        <f>IF(G223="","",G223+I223-(G223*J223))</f>
        <v/>
      </c>
    </row>
    <row r="224" ht="15" customHeight="1" s="38">
      <c r="A224" s="57">
        <f>IF(B224="","",MAX($A$5:A223)+1)</f>
        <v/>
      </c>
      <c r="B224" s="58" t="n"/>
      <c r="C224" s="58" t="n"/>
      <c r="D224" s="59" t="n"/>
      <c r="E224" s="59" t="n"/>
      <c r="F224" s="59" t="n"/>
      <c r="G224" s="60" t="n"/>
      <c r="H224" s="61" t="n"/>
      <c r="I224" s="62">
        <f>IF(G224="","",G224*H224)</f>
        <v/>
      </c>
      <c r="J224" s="61" t="n"/>
      <c r="K224" s="62">
        <f>IF(G224="","",G224+I224-(G224*J224))</f>
        <v/>
      </c>
    </row>
    <row r="225" ht="15" customHeight="1" s="38">
      <c r="A225" s="57">
        <f>IF(B225="","",MAX($A$5:A224)+1)</f>
        <v/>
      </c>
      <c r="B225" s="58" t="n"/>
      <c r="C225" s="58" t="n"/>
      <c r="D225" s="59" t="n"/>
      <c r="E225" s="59" t="n"/>
      <c r="F225" s="59" t="n"/>
      <c r="G225" s="60" t="n"/>
      <c r="H225" s="61" t="n"/>
      <c r="I225" s="62">
        <f>IF(G225="","",G225*H225)</f>
        <v/>
      </c>
      <c r="J225" s="61" t="n"/>
      <c r="K225" s="62">
        <f>IF(G225="","",G225+I225-(G225*J225))</f>
        <v/>
      </c>
    </row>
    <row r="226" ht="15" customHeight="1" s="38">
      <c r="A226" s="57">
        <f>IF(B226="","",MAX($A$5:A225)+1)</f>
        <v/>
      </c>
      <c r="B226" s="58" t="n"/>
      <c r="C226" s="58" t="n"/>
      <c r="D226" s="59" t="n"/>
      <c r="E226" s="59" t="n"/>
      <c r="F226" s="59" t="n"/>
      <c r="G226" s="60" t="n"/>
      <c r="H226" s="61" t="n"/>
      <c r="I226" s="62">
        <f>IF(G226="","",G226*H226)</f>
        <v/>
      </c>
      <c r="J226" s="61" t="n"/>
      <c r="K226" s="62">
        <f>IF(G226="","",G226+I226-(G226*J226))</f>
        <v/>
      </c>
    </row>
    <row r="227" ht="15" customHeight="1" s="38">
      <c r="A227" s="57">
        <f>IF(B227="","",MAX($A$5:A226)+1)</f>
        <v/>
      </c>
      <c r="B227" s="58" t="n"/>
      <c r="C227" s="58" t="n"/>
      <c r="D227" s="59" t="n"/>
      <c r="E227" s="59" t="n"/>
      <c r="F227" s="59" t="n"/>
      <c r="G227" s="60" t="n"/>
      <c r="H227" s="61" t="n"/>
      <c r="I227" s="62">
        <f>IF(G227="","",G227*H227)</f>
        <v/>
      </c>
      <c r="J227" s="61" t="n"/>
      <c r="K227" s="62">
        <f>IF(G227="","",G227+I227-(G227*J227))</f>
        <v/>
      </c>
    </row>
    <row r="228" ht="15" customHeight="1" s="38">
      <c r="A228" s="57">
        <f>IF(B228="","",MAX($A$5:A227)+1)</f>
        <v/>
      </c>
      <c r="B228" s="58" t="n"/>
      <c r="C228" s="58" t="n"/>
      <c r="D228" s="59" t="n"/>
      <c r="E228" s="59" t="n"/>
      <c r="F228" s="59" t="n"/>
      <c r="G228" s="60" t="n"/>
      <c r="H228" s="61" t="n"/>
      <c r="I228" s="62">
        <f>IF(G228="","",G228*H228)</f>
        <v/>
      </c>
      <c r="J228" s="61" t="n"/>
      <c r="K228" s="62">
        <f>IF(G228="","",G228+I228-(G228*J228))</f>
        <v/>
      </c>
    </row>
    <row r="229" ht="15" customHeight="1" s="38">
      <c r="A229" s="57">
        <f>IF(B229="","",MAX($A$5:A228)+1)</f>
        <v/>
      </c>
      <c r="B229" s="58" t="n"/>
      <c r="C229" s="58" t="n"/>
      <c r="D229" s="59" t="n"/>
      <c r="E229" s="59" t="n"/>
      <c r="F229" s="59" t="n"/>
      <c r="G229" s="60" t="n"/>
      <c r="H229" s="61" t="n"/>
      <c r="I229" s="62">
        <f>IF(G229="","",G229*H229)</f>
        <v/>
      </c>
      <c r="J229" s="61" t="n"/>
      <c r="K229" s="62">
        <f>IF(G229="","",G229+I229-(G229*J229))</f>
        <v/>
      </c>
    </row>
    <row r="230" ht="15" customHeight="1" s="38">
      <c r="A230" s="57">
        <f>IF(B230="","",MAX($A$5:A229)+1)</f>
        <v/>
      </c>
      <c r="B230" s="58" t="n"/>
      <c r="C230" s="58" t="n"/>
      <c r="D230" s="59" t="n"/>
      <c r="E230" s="59" t="n"/>
      <c r="F230" s="59" t="n"/>
      <c r="G230" s="60" t="n"/>
      <c r="H230" s="61" t="n"/>
      <c r="I230" s="62">
        <f>IF(G230="","",G230*H230)</f>
        <v/>
      </c>
      <c r="J230" s="61" t="n"/>
      <c r="K230" s="62">
        <f>IF(G230="","",G230+I230-(G230*J230))</f>
        <v/>
      </c>
    </row>
    <row r="231" ht="15" customHeight="1" s="38">
      <c r="A231" s="57">
        <f>IF(B231="","",MAX($A$5:A230)+1)</f>
        <v/>
      </c>
      <c r="B231" s="58" t="n"/>
      <c r="C231" s="58" t="n"/>
      <c r="D231" s="59" t="n"/>
      <c r="E231" s="59" t="n"/>
      <c r="F231" s="59" t="n"/>
      <c r="G231" s="60" t="n"/>
      <c r="H231" s="61" t="n"/>
      <c r="I231" s="62">
        <f>IF(G231="","",G231*H231)</f>
        <v/>
      </c>
      <c r="J231" s="61" t="n"/>
      <c r="K231" s="62">
        <f>IF(G231="","",G231+I231-(G231*J231))</f>
        <v/>
      </c>
    </row>
    <row r="232" ht="15" customHeight="1" s="38">
      <c r="A232" s="57">
        <f>IF(B232="","",MAX($A$5:A231)+1)</f>
        <v/>
      </c>
      <c r="B232" s="58" t="n"/>
      <c r="C232" s="58" t="n"/>
      <c r="D232" s="59" t="n"/>
      <c r="E232" s="59" t="n"/>
      <c r="F232" s="59" t="n"/>
      <c r="G232" s="60" t="n"/>
      <c r="H232" s="61" t="n"/>
      <c r="I232" s="62">
        <f>IF(G232="","",G232*H232)</f>
        <v/>
      </c>
      <c r="J232" s="61" t="n"/>
      <c r="K232" s="62">
        <f>IF(G232="","",G232+I232-(G232*J232))</f>
        <v/>
      </c>
    </row>
    <row r="233" ht="15" customHeight="1" s="38">
      <c r="A233" s="57">
        <f>IF(B233="","",MAX($A$5:A232)+1)</f>
        <v/>
      </c>
      <c r="B233" s="58" t="n"/>
      <c r="C233" s="58" t="n"/>
      <c r="D233" s="59" t="n"/>
      <c r="E233" s="59" t="n"/>
      <c r="F233" s="59" t="n"/>
      <c r="G233" s="60" t="n"/>
      <c r="H233" s="61" t="n"/>
      <c r="I233" s="62">
        <f>IF(G233="","",G233*H233)</f>
        <v/>
      </c>
      <c r="J233" s="61" t="n"/>
      <c r="K233" s="62">
        <f>IF(G233="","",G233+I233-(G233*J233))</f>
        <v/>
      </c>
    </row>
    <row r="234" ht="15" customHeight="1" s="38">
      <c r="A234" s="57">
        <f>IF(B234="","",MAX($A$5:A233)+1)</f>
        <v/>
      </c>
      <c r="B234" s="58" t="n"/>
      <c r="C234" s="58" t="n"/>
      <c r="D234" s="59" t="n"/>
      <c r="E234" s="59" t="n"/>
      <c r="F234" s="59" t="n"/>
      <c r="G234" s="60" t="n"/>
      <c r="H234" s="61" t="n"/>
      <c r="I234" s="62">
        <f>IF(G234="","",G234*H234)</f>
        <v/>
      </c>
      <c r="J234" s="61" t="n"/>
      <c r="K234" s="62">
        <f>IF(G234="","",G234+I234-(G234*J234))</f>
        <v/>
      </c>
    </row>
    <row r="235" ht="15" customHeight="1" s="38">
      <c r="A235" s="57">
        <f>IF(B235="","",MAX($A$5:A234)+1)</f>
        <v/>
      </c>
      <c r="B235" s="58" t="n"/>
      <c r="C235" s="58" t="n"/>
      <c r="D235" s="59" t="n"/>
      <c r="E235" s="59" t="n"/>
      <c r="F235" s="59" t="n"/>
      <c r="G235" s="60" t="n"/>
      <c r="H235" s="61" t="n"/>
      <c r="I235" s="62">
        <f>IF(G235="","",G235*H235)</f>
        <v/>
      </c>
      <c r="J235" s="61" t="n"/>
      <c r="K235" s="62">
        <f>IF(G235="","",G235+I235-(G235*J235))</f>
        <v/>
      </c>
    </row>
    <row r="236" ht="15" customHeight="1" s="38">
      <c r="A236" s="57">
        <f>IF(B236="","",MAX($A$5:A235)+1)</f>
        <v/>
      </c>
      <c r="B236" s="58" t="n"/>
      <c r="C236" s="58" t="n"/>
      <c r="D236" s="59" t="n"/>
      <c r="E236" s="59" t="n"/>
      <c r="F236" s="59" t="n"/>
      <c r="G236" s="60" t="n"/>
      <c r="H236" s="61" t="n"/>
      <c r="I236" s="62">
        <f>IF(G236="","",G236*H236)</f>
        <v/>
      </c>
      <c r="J236" s="61" t="n"/>
      <c r="K236" s="62">
        <f>IF(G236="","",G236+I236-(G236*J236))</f>
        <v/>
      </c>
    </row>
    <row r="237" ht="15" customHeight="1" s="38">
      <c r="A237" s="57">
        <f>IF(B237="","",MAX($A$5:A236)+1)</f>
        <v/>
      </c>
      <c r="B237" s="58" t="n"/>
      <c r="C237" s="58" t="n"/>
      <c r="D237" s="59" t="n"/>
      <c r="E237" s="59" t="n"/>
      <c r="F237" s="59" t="n"/>
      <c r="G237" s="60" t="n"/>
      <c r="H237" s="61" t="n"/>
      <c r="I237" s="62">
        <f>IF(G237="","",G237*H237)</f>
        <v/>
      </c>
      <c r="J237" s="61" t="n"/>
      <c r="K237" s="62">
        <f>IF(G237="","",G237+I237-(G237*J237))</f>
        <v/>
      </c>
    </row>
    <row r="238" ht="15" customHeight="1" s="38">
      <c r="A238" s="57">
        <f>IF(B238="","",MAX($A$5:A237)+1)</f>
        <v/>
      </c>
      <c r="B238" s="58" t="n"/>
      <c r="C238" s="58" t="n"/>
      <c r="D238" s="59" t="n"/>
      <c r="E238" s="59" t="n"/>
      <c r="F238" s="59" t="n"/>
      <c r="G238" s="60" t="n"/>
      <c r="H238" s="61" t="n"/>
      <c r="I238" s="62">
        <f>IF(G238="","",G238*H238)</f>
        <v/>
      </c>
      <c r="J238" s="61" t="n"/>
      <c r="K238" s="62">
        <f>IF(G238="","",G238+I238-(G238*J238))</f>
        <v/>
      </c>
    </row>
    <row r="239" ht="15" customHeight="1" s="38">
      <c r="A239" s="57">
        <f>IF(B239="","",MAX($A$5:A238)+1)</f>
        <v/>
      </c>
      <c r="B239" s="58" t="n"/>
      <c r="C239" s="58" t="n"/>
      <c r="D239" s="59" t="n"/>
      <c r="E239" s="59" t="n"/>
      <c r="F239" s="59" t="n"/>
      <c r="G239" s="60" t="n"/>
      <c r="H239" s="61" t="n"/>
      <c r="I239" s="62">
        <f>IF(G239="","",G239*H239)</f>
        <v/>
      </c>
      <c r="J239" s="61" t="n"/>
      <c r="K239" s="62">
        <f>IF(G239="","",G239+I239-(G239*J239))</f>
        <v/>
      </c>
    </row>
    <row r="240" ht="15" customHeight="1" s="38">
      <c r="A240" s="57">
        <f>IF(B240="","",MAX($A$5:A239)+1)</f>
        <v/>
      </c>
      <c r="B240" s="58" t="n"/>
      <c r="C240" s="58" t="n"/>
      <c r="D240" s="59" t="n"/>
      <c r="E240" s="59" t="n"/>
      <c r="F240" s="59" t="n"/>
      <c r="G240" s="60" t="n"/>
      <c r="H240" s="61" t="n"/>
      <c r="I240" s="62">
        <f>IF(G240="","",G240*H240)</f>
        <v/>
      </c>
      <c r="J240" s="61" t="n"/>
      <c r="K240" s="62">
        <f>IF(G240="","",G240+I240-(G240*J240))</f>
        <v/>
      </c>
    </row>
    <row r="241" ht="15" customHeight="1" s="38">
      <c r="A241" s="57">
        <f>IF(B241="","",MAX($A$5:A240)+1)</f>
        <v/>
      </c>
      <c r="B241" s="58" t="n"/>
      <c r="C241" s="58" t="n"/>
      <c r="D241" s="59" t="n"/>
      <c r="E241" s="59" t="n"/>
      <c r="F241" s="59" t="n"/>
      <c r="G241" s="60" t="n"/>
      <c r="H241" s="61" t="n"/>
      <c r="I241" s="62">
        <f>IF(G241="","",G241*H241)</f>
        <v/>
      </c>
      <c r="J241" s="61" t="n"/>
      <c r="K241" s="62">
        <f>IF(G241="","",G241+I241-(G241*J241))</f>
        <v/>
      </c>
    </row>
    <row r="242" ht="15" customHeight="1" s="38">
      <c r="A242" s="57">
        <f>IF(B242="","",MAX($A$5:A241)+1)</f>
        <v/>
      </c>
      <c r="B242" s="58" t="n"/>
      <c r="C242" s="58" t="n"/>
      <c r="D242" s="59" t="n"/>
      <c r="E242" s="59" t="n"/>
      <c r="F242" s="59" t="n"/>
      <c r="G242" s="60" t="n"/>
      <c r="H242" s="61" t="n"/>
      <c r="I242" s="62">
        <f>IF(G242="","",G242*H242)</f>
        <v/>
      </c>
      <c r="J242" s="61" t="n"/>
      <c r="K242" s="62">
        <f>IF(G242="","",G242+I242-(G242*J242))</f>
        <v/>
      </c>
    </row>
    <row r="243" ht="15" customHeight="1" s="38">
      <c r="A243" s="57">
        <f>IF(B243="","",MAX($A$5:A242)+1)</f>
        <v/>
      </c>
      <c r="B243" s="58" t="n"/>
      <c r="C243" s="58" t="n"/>
      <c r="D243" s="59" t="n"/>
      <c r="E243" s="59" t="n"/>
      <c r="F243" s="59" t="n"/>
      <c r="G243" s="60" t="n"/>
      <c r="H243" s="61" t="n"/>
      <c r="I243" s="62">
        <f>IF(G243="","",G243*H243)</f>
        <v/>
      </c>
      <c r="J243" s="61" t="n"/>
      <c r="K243" s="62">
        <f>IF(G243="","",G243+I243-(G243*J243))</f>
        <v/>
      </c>
    </row>
    <row r="244" ht="15" customHeight="1" s="38">
      <c r="A244" s="57">
        <f>IF(B244="","",MAX($A$5:A243)+1)</f>
        <v/>
      </c>
      <c r="B244" s="58" t="n"/>
      <c r="C244" s="58" t="n"/>
      <c r="D244" s="59" t="n"/>
      <c r="E244" s="59" t="n"/>
      <c r="F244" s="59" t="n"/>
      <c r="G244" s="60" t="n"/>
      <c r="H244" s="61" t="n"/>
      <c r="I244" s="62">
        <f>IF(G244="","",G244*H244)</f>
        <v/>
      </c>
      <c r="J244" s="61" t="n"/>
      <c r="K244" s="62">
        <f>IF(G244="","",G244+I244-(G244*J244))</f>
        <v/>
      </c>
    </row>
    <row r="245" ht="15" customHeight="1" s="38">
      <c r="A245" s="57">
        <f>IF(B245="","",MAX($A$5:A244)+1)</f>
        <v/>
      </c>
      <c r="B245" s="58" t="n"/>
      <c r="C245" s="58" t="n"/>
      <c r="D245" s="59" t="n"/>
      <c r="E245" s="59" t="n"/>
      <c r="F245" s="59" t="n"/>
      <c r="G245" s="60" t="n"/>
      <c r="H245" s="61" t="n"/>
      <c r="I245" s="62">
        <f>IF(G245="","",G245*H245)</f>
        <v/>
      </c>
      <c r="J245" s="61" t="n"/>
      <c r="K245" s="62">
        <f>IF(G245="","",G245+I245-(G245*J245))</f>
        <v/>
      </c>
    </row>
    <row r="246" ht="15" customHeight="1" s="38">
      <c r="A246" s="57">
        <f>IF(B246="","",MAX($A$5:A245)+1)</f>
        <v/>
      </c>
      <c r="B246" s="58" t="n"/>
      <c r="C246" s="58" t="n"/>
      <c r="D246" s="59" t="n"/>
      <c r="E246" s="59" t="n"/>
      <c r="F246" s="59" t="n"/>
      <c r="G246" s="60" t="n"/>
      <c r="H246" s="61" t="n"/>
      <c r="I246" s="62">
        <f>IF(G246="","",G246*H246)</f>
        <v/>
      </c>
      <c r="J246" s="61" t="n"/>
      <c r="K246" s="62">
        <f>IF(G246="","",G246+I246-(G246*J246))</f>
        <v/>
      </c>
    </row>
    <row r="247" ht="15" customHeight="1" s="38">
      <c r="A247" s="57">
        <f>IF(B247="","",MAX($A$5:A246)+1)</f>
        <v/>
      </c>
      <c r="B247" s="58" t="n"/>
      <c r="C247" s="58" t="n"/>
      <c r="D247" s="59" t="n"/>
      <c r="E247" s="59" t="n"/>
      <c r="F247" s="59" t="n"/>
      <c r="G247" s="60" t="n"/>
      <c r="H247" s="61" t="n"/>
      <c r="I247" s="62">
        <f>IF(G247="","",G247*H247)</f>
        <v/>
      </c>
      <c r="J247" s="61" t="n"/>
      <c r="K247" s="62">
        <f>IF(G247="","",G247+I247-(G247*J247))</f>
        <v/>
      </c>
    </row>
    <row r="248" ht="15" customHeight="1" s="38">
      <c r="A248" s="57">
        <f>IF(B248="","",MAX($A$5:A247)+1)</f>
        <v/>
      </c>
      <c r="B248" s="58" t="n"/>
      <c r="C248" s="58" t="n"/>
      <c r="D248" s="59" t="n"/>
      <c r="E248" s="59" t="n"/>
      <c r="F248" s="59" t="n"/>
      <c r="G248" s="60" t="n"/>
      <c r="H248" s="61" t="n"/>
      <c r="I248" s="62">
        <f>IF(G248="","",G248*H248)</f>
        <v/>
      </c>
      <c r="J248" s="61" t="n"/>
      <c r="K248" s="62">
        <f>IF(G248="","",G248+I248-(G248*J248))</f>
        <v/>
      </c>
    </row>
    <row r="249" ht="15" customHeight="1" s="38">
      <c r="A249" s="57">
        <f>IF(B249="","",MAX($A$5:A248)+1)</f>
        <v/>
      </c>
      <c r="B249" s="58" t="n"/>
      <c r="C249" s="58" t="n"/>
      <c r="D249" s="59" t="n"/>
      <c r="E249" s="59" t="n"/>
      <c r="F249" s="59" t="n"/>
      <c r="G249" s="60" t="n"/>
      <c r="H249" s="61" t="n"/>
      <c r="I249" s="62">
        <f>IF(G249="","",G249*H249)</f>
        <v/>
      </c>
      <c r="J249" s="61" t="n"/>
      <c r="K249" s="62">
        <f>IF(G249="","",G249+I249-(G249*J249))</f>
        <v/>
      </c>
    </row>
    <row r="250" ht="15" customHeight="1" s="38">
      <c r="A250" s="57">
        <f>IF(B250="","",MAX($A$5:A249)+1)</f>
        <v/>
      </c>
      <c r="B250" s="58" t="n"/>
      <c r="C250" s="58" t="n"/>
      <c r="D250" s="59" t="n"/>
      <c r="E250" s="59" t="n"/>
      <c r="F250" s="59" t="n"/>
      <c r="G250" s="60" t="n"/>
      <c r="H250" s="61" t="n"/>
      <c r="I250" s="62">
        <f>IF(G250="","",G250*H250)</f>
        <v/>
      </c>
      <c r="J250" s="61" t="n"/>
      <c r="K250" s="62">
        <f>IF(G250="","",G250+I250-(G250*J250))</f>
        <v/>
      </c>
    </row>
    <row r="251" ht="15" customHeight="1" s="38">
      <c r="A251" s="57">
        <f>IF(B251="","",MAX($A$5:A250)+1)</f>
        <v/>
      </c>
      <c r="B251" s="58" t="n"/>
      <c r="C251" s="58" t="n"/>
      <c r="D251" s="59" t="n"/>
      <c r="E251" s="59" t="n"/>
      <c r="F251" s="59" t="n"/>
      <c r="G251" s="60" t="n"/>
      <c r="H251" s="61" t="n"/>
      <c r="I251" s="62">
        <f>IF(G251="","",G251*H251)</f>
        <v/>
      </c>
      <c r="J251" s="61" t="n"/>
      <c r="K251" s="62">
        <f>IF(G251="","",G251+I251-(G251*J251))</f>
        <v/>
      </c>
    </row>
    <row r="252" ht="15" customHeight="1" s="38">
      <c r="A252" s="57">
        <f>IF(B252="","",MAX($A$5:A251)+1)</f>
        <v/>
      </c>
      <c r="B252" s="58" t="n"/>
      <c r="C252" s="58" t="n"/>
      <c r="D252" s="59" t="n"/>
      <c r="E252" s="59" t="n"/>
      <c r="F252" s="59" t="n"/>
      <c r="G252" s="60" t="n"/>
      <c r="H252" s="61" t="n"/>
      <c r="I252" s="62">
        <f>IF(G252="","",G252*H252)</f>
        <v/>
      </c>
      <c r="J252" s="61" t="n"/>
      <c r="K252" s="62">
        <f>IF(G252="","",G252+I252-(G252*J252))</f>
        <v/>
      </c>
    </row>
    <row r="253" ht="15" customHeight="1" s="38">
      <c r="A253" s="57">
        <f>IF(B253="","",MAX($A$5:A252)+1)</f>
        <v/>
      </c>
      <c r="B253" s="58" t="n"/>
      <c r="C253" s="58" t="n"/>
      <c r="D253" s="59" t="n"/>
      <c r="E253" s="59" t="n"/>
      <c r="F253" s="59" t="n"/>
      <c r="G253" s="60" t="n"/>
      <c r="H253" s="61" t="n"/>
      <c r="I253" s="62">
        <f>IF(G253="","",G253*H253)</f>
        <v/>
      </c>
      <c r="J253" s="61" t="n"/>
      <c r="K253" s="62">
        <f>IF(G253="","",G253+I253-(G253*J253))</f>
        <v/>
      </c>
    </row>
    <row r="254" ht="15" customHeight="1" s="38">
      <c r="A254" s="57">
        <f>IF(B254="","",MAX($A$5:A253)+1)</f>
        <v/>
      </c>
      <c r="B254" s="58" t="n"/>
      <c r="C254" s="58" t="n"/>
      <c r="D254" s="59" t="n"/>
      <c r="E254" s="59" t="n"/>
      <c r="F254" s="59" t="n"/>
      <c r="G254" s="60" t="n"/>
      <c r="H254" s="61" t="n"/>
      <c r="I254" s="62">
        <f>IF(G254="","",G254*H254)</f>
        <v/>
      </c>
      <c r="J254" s="61" t="n"/>
      <c r="K254" s="62">
        <f>IF(G254="","",G254+I254-(G254*J254))</f>
        <v/>
      </c>
    </row>
    <row r="255" ht="15" customHeight="1" s="38">
      <c r="A255" s="57">
        <f>IF(B255="","",MAX($A$5:A254)+1)</f>
        <v/>
      </c>
      <c r="B255" s="58" t="n"/>
      <c r="C255" s="58" t="n"/>
      <c r="D255" s="59" t="n"/>
      <c r="E255" s="59" t="n"/>
      <c r="F255" s="59" t="n"/>
      <c r="G255" s="60" t="n"/>
      <c r="H255" s="61" t="n"/>
      <c r="I255" s="62">
        <f>IF(G255="","",G255*H255)</f>
        <v/>
      </c>
      <c r="J255" s="61" t="n"/>
      <c r="K255" s="62">
        <f>IF(G255="","",G255+I255-(G255*J255))</f>
        <v/>
      </c>
    </row>
    <row r="256" ht="15" customHeight="1" s="38">
      <c r="A256" s="57">
        <f>IF(B256="","",MAX($A$5:A255)+1)</f>
        <v/>
      </c>
      <c r="B256" s="58" t="n"/>
      <c r="C256" s="58" t="n"/>
      <c r="D256" s="59" t="n"/>
      <c r="E256" s="59" t="n"/>
      <c r="F256" s="59" t="n"/>
      <c r="G256" s="60" t="n"/>
      <c r="H256" s="61" t="n"/>
      <c r="I256" s="62">
        <f>IF(G256="","",G256*H256)</f>
        <v/>
      </c>
      <c r="J256" s="61" t="n"/>
      <c r="K256" s="62">
        <f>IF(G256="","",G256+I256-(G256*J256))</f>
        <v/>
      </c>
    </row>
    <row r="257" ht="15" customHeight="1" s="38">
      <c r="A257" s="57">
        <f>IF(B257="","",MAX($A$5:A256)+1)</f>
        <v/>
      </c>
      <c r="B257" s="58" t="n"/>
      <c r="C257" s="58" t="n"/>
      <c r="D257" s="59" t="n"/>
      <c r="E257" s="59" t="n"/>
      <c r="F257" s="59" t="n"/>
      <c r="G257" s="60" t="n"/>
      <c r="H257" s="61" t="n"/>
      <c r="I257" s="62">
        <f>IF(G257="","",G257*H257)</f>
        <v/>
      </c>
      <c r="J257" s="61" t="n"/>
      <c r="K257" s="62">
        <f>IF(G257="","",G257+I257-(G257*J257))</f>
        <v/>
      </c>
    </row>
    <row r="258" ht="15" customHeight="1" s="38">
      <c r="A258" s="57">
        <f>IF(B258="","",MAX($A$5:A257)+1)</f>
        <v/>
      </c>
      <c r="B258" s="58" t="n"/>
      <c r="C258" s="58" t="n"/>
      <c r="D258" s="59" t="n"/>
      <c r="E258" s="59" t="n"/>
      <c r="F258" s="59" t="n"/>
      <c r="G258" s="60" t="n"/>
      <c r="H258" s="61" t="n"/>
      <c r="I258" s="62">
        <f>IF(G258="","",G258*H258)</f>
        <v/>
      </c>
      <c r="J258" s="61" t="n"/>
      <c r="K258" s="62">
        <f>IF(G258="","",G258+I258-(G258*J258))</f>
        <v/>
      </c>
    </row>
    <row r="259" ht="15" customHeight="1" s="38">
      <c r="A259" s="57">
        <f>IF(B259="","",MAX($A$5:A258)+1)</f>
        <v/>
      </c>
      <c r="B259" s="58" t="n"/>
      <c r="C259" s="58" t="n"/>
      <c r="D259" s="59" t="n"/>
      <c r="E259" s="59" t="n"/>
      <c r="F259" s="59" t="n"/>
      <c r="G259" s="60" t="n"/>
      <c r="H259" s="61" t="n"/>
      <c r="I259" s="62">
        <f>IF(G259="","",G259*H259)</f>
        <v/>
      </c>
      <c r="J259" s="61" t="n"/>
      <c r="K259" s="62">
        <f>IF(G259="","",G259+I259-(G259*J259))</f>
        <v/>
      </c>
    </row>
    <row r="260" ht="15" customHeight="1" s="38">
      <c r="A260" s="57">
        <f>IF(B260="","",MAX($A$5:A259)+1)</f>
        <v/>
      </c>
      <c r="B260" s="58" t="n"/>
      <c r="C260" s="58" t="n"/>
      <c r="D260" s="59" t="n"/>
      <c r="E260" s="59" t="n"/>
      <c r="F260" s="59" t="n"/>
      <c r="G260" s="60" t="n"/>
      <c r="H260" s="61" t="n"/>
      <c r="I260" s="62">
        <f>IF(G260="","",G260*H260)</f>
        <v/>
      </c>
      <c r="J260" s="61" t="n"/>
      <c r="K260" s="62">
        <f>IF(G260="","",G260+I260-(G260*J260))</f>
        <v/>
      </c>
    </row>
    <row r="261" ht="15" customHeight="1" s="38">
      <c r="A261" s="57">
        <f>IF(B261="","",MAX($A$5:A260)+1)</f>
        <v/>
      </c>
      <c r="B261" s="58" t="n"/>
      <c r="C261" s="58" t="n"/>
      <c r="D261" s="59" t="n"/>
      <c r="E261" s="59" t="n"/>
      <c r="F261" s="59" t="n"/>
      <c r="G261" s="60" t="n"/>
      <c r="H261" s="61" t="n"/>
      <c r="I261" s="62">
        <f>IF(G261="","",G261*H261)</f>
        <v/>
      </c>
      <c r="J261" s="61" t="n"/>
      <c r="K261" s="62">
        <f>IF(G261="","",G261+I261-(G261*J261))</f>
        <v/>
      </c>
    </row>
    <row r="262" ht="15" customHeight="1" s="38">
      <c r="A262" s="57">
        <f>IF(B262="","",MAX($A$5:A261)+1)</f>
        <v/>
      </c>
      <c r="B262" s="58" t="n"/>
      <c r="C262" s="58" t="n"/>
      <c r="D262" s="59" t="n"/>
      <c r="E262" s="59" t="n"/>
      <c r="F262" s="59" t="n"/>
      <c r="G262" s="60" t="n"/>
      <c r="H262" s="61" t="n"/>
      <c r="I262" s="62">
        <f>IF(G262="","",G262*H262)</f>
        <v/>
      </c>
      <c r="J262" s="61" t="n"/>
      <c r="K262" s="62">
        <f>IF(G262="","",G262+I262-(G262*J262))</f>
        <v/>
      </c>
    </row>
    <row r="263" ht="15" customHeight="1" s="38">
      <c r="A263" s="57">
        <f>IF(B263="","",MAX($A$5:A262)+1)</f>
        <v/>
      </c>
      <c r="B263" s="58" t="n"/>
      <c r="C263" s="58" t="n"/>
      <c r="D263" s="59" t="n"/>
      <c r="E263" s="59" t="n"/>
      <c r="F263" s="59" t="n"/>
      <c r="G263" s="60" t="n"/>
      <c r="H263" s="61" t="n"/>
      <c r="I263" s="62">
        <f>IF(G263="","",G263*H263)</f>
        <v/>
      </c>
      <c r="J263" s="61" t="n"/>
      <c r="K263" s="62">
        <f>IF(G263="","",G263+I263-(G263*J263))</f>
        <v/>
      </c>
    </row>
    <row r="264" ht="15" customHeight="1" s="38">
      <c r="A264" s="57">
        <f>IF(B264="","",MAX($A$5:A263)+1)</f>
        <v/>
      </c>
      <c r="B264" s="58" t="n"/>
      <c r="C264" s="58" t="n"/>
      <c r="D264" s="59" t="n"/>
      <c r="E264" s="59" t="n"/>
      <c r="F264" s="59" t="n"/>
      <c r="G264" s="60" t="n"/>
      <c r="H264" s="61" t="n"/>
      <c r="I264" s="62">
        <f>IF(G264="","",G264*H264)</f>
        <v/>
      </c>
      <c r="J264" s="61" t="n"/>
      <c r="K264" s="62">
        <f>IF(G264="","",G264+I264-(G264*J264))</f>
        <v/>
      </c>
    </row>
    <row r="265" ht="15" customHeight="1" s="38">
      <c r="A265" s="57">
        <f>IF(B265="","",MAX($A$5:A264)+1)</f>
        <v/>
      </c>
      <c r="B265" s="58" t="n"/>
      <c r="C265" s="58" t="n"/>
      <c r="D265" s="59" t="n"/>
      <c r="E265" s="59" t="n"/>
      <c r="F265" s="59" t="n"/>
      <c r="G265" s="60" t="n"/>
      <c r="H265" s="61" t="n"/>
      <c r="I265" s="62">
        <f>IF(G265="","",G265*H265)</f>
        <v/>
      </c>
      <c r="J265" s="61" t="n"/>
      <c r="K265" s="62">
        <f>IF(G265="","",G265+I265-(G265*J265))</f>
        <v/>
      </c>
    </row>
    <row r="266" ht="15" customHeight="1" s="38">
      <c r="A266" s="57">
        <f>IF(B266="","",MAX($A$5:A265)+1)</f>
        <v/>
      </c>
      <c r="B266" s="58" t="n"/>
      <c r="C266" s="58" t="n"/>
      <c r="D266" s="59" t="n"/>
      <c r="E266" s="59" t="n"/>
      <c r="F266" s="59" t="n"/>
      <c r="G266" s="60" t="n"/>
      <c r="H266" s="61" t="n"/>
      <c r="I266" s="62">
        <f>IF(G266="","",G266*H266)</f>
        <v/>
      </c>
      <c r="J266" s="61" t="n"/>
      <c r="K266" s="62">
        <f>IF(G266="","",G266+I266-(G266*J266))</f>
        <v/>
      </c>
    </row>
    <row r="267" ht="15" customHeight="1" s="38">
      <c r="A267" s="57">
        <f>IF(B267="","",MAX($A$5:A266)+1)</f>
        <v/>
      </c>
      <c r="B267" s="58" t="n"/>
      <c r="C267" s="58" t="n"/>
      <c r="D267" s="59" t="n"/>
      <c r="E267" s="59" t="n"/>
      <c r="F267" s="59" t="n"/>
      <c r="G267" s="60" t="n"/>
      <c r="H267" s="61" t="n"/>
      <c r="I267" s="62">
        <f>IF(G267="","",G267*H267)</f>
        <v/>
      </c>
      <c r="J267" s="61" t="n"/>
      <c r="K267" s="62">
        <f>IF(G267="","",G267+I267-(G267*J267))</f>
        <v/>
      </c>
    </row>
    <row r="268" ht="15" customHeight="1" s="38">
      <c r="A268" s="57">
        <f>IF(B268="","",MAX($A$5:A267)+1)</f>
        <v/>
      </c>
      <c r="B268" s="58" t="n"/>
      <c r="C268" s="58" t="n"/>
      <c r="D268" s="59" t="n"/>
      <c r="E268" s="59" t="n"/>
      <c r="F268" s="59" t="n"/>
      <c r="G268" s="60" t="n"/>
      <c r="H268" s="61" t="n"/>
      <c r="I268" s="62">
        <f>IF(G268="","",G268*H268)</f>
        <v/>
      </c>
      <c r="J268" s="61" t="n"/>
      <c r="K268" s="62">
        <f>IF(G268="","",G268+I268-(G268*J268))</f>
        <v/>
      </c>
    </row>
    <row r="269" ht="15" customHeight="1" s="38">
      <c r="A269" s="57">
        <f>IF(B269="","",MAX($A$5:A268)+1)</f>
        <v/>
      </c>
      <c r="B269" s="58" t="n"/>
      <c r="C269" s="58" t="n"/>
      <c r="D269" s="59" t="n"/>
      <c r="E269" s="59" t="n"/>
      <c r="F269" s="59" t="n"/>
      <c r="G269" s="60" t="n"/>
      <c r="H269" s="61" t="n"/>
      <c r="I269" s="62">
        <f>IF(G269="","",G269*H269)</f>
        <v/>
      </c>
      <c r="J269" s="61" t="n"/>
      <c r="K269" s="62">
        <f>IF(G269="","",G269+I269-(G269*J269))</f>
        <v/>
      </c>
    </row>
    <row r="270" ht="15" customHeight="1" s="38">
      <c r="A270" s="57">
        <f>IF(B270="","",MAX($A$5:A269)+1)</f>
        <v/>
      </c>
      <c r="B270" s="58" t="n"/>
      <c r="C270" s="58" t="n"/>
      <c r="D270" s="59" t="n"/>
      <c r="E270" s="59" t="n"/>
      <c r="F270" s="59" t="n"/>
      <c r="G270" s="60" t="n"/>
      <c r="H270" s="61" t="n"/>
      <c r="I270" s="62">
        <f>IF(G270="","",G270*H270)</f>
        <v/>
      </c>
      <c r="J270" s="61" t="n"/>
      <c r="K270" s="62">
        <f>IF(G270="","",G270+I270-(G270*J270))</f>
        <v/>
      </c>
    </row>
    <row r="271" ht="15" customHeight="1" s="38">
      <c r="A271" s="57">
        <f>IF(B271="","",MAX($A$5:A270)+1)</f>
        <v/>
      </c>
      <c r="B271" s="58" t="n"/>
      <c r="C271" s="58" t="n"/>
      <c r="D271" s="59" t="n"/>
      <c r="E271" s="59" t="n"/>
      <c r="F271" s="59" t="n"/>
      <c r="G271" s="60" t="n"/>
      <c r="H271" s="61" t="n"/>
      <c r="I271" s="62">
        <f>IF(G271="","",G271*H271)</f>
        <v/>
      </c>
      <c r="J271" s="61" t="n"/>
      <c r="K271" s="62">
        <f>IF(G271="","",G271+I271-(G271*J271))</f>
        <v/>
      </c>
    </row>
    <row r="272" ht="15" customHeight="1" s="38">
      <c r="A272" s="57">
        <f>IF(B272="","",MAX($A$5:A271)+1)</f>
        <v/>
      </c>
      <c r="B272" s="58" t="n"/>
      <c r="C272" s="58" t="n"/>
      <c r="D272" s="59" t="n"/>
      <c r="E272" s="59" t="n"/>
      <c r="F272" s="59" t="n"/>
      <c r="G272" s="60" t="n"/>
      <c r="H272" s="61" t="n"/>
      <c r="I272" s="62">
        <f>IF(G272="","",G272*H272)</f>
        <v/>
      </c>
      <c r="J272" s="61" t="n"/>
      <c r="K272" s="62">
        <f>IF(G272="","",G272+I272-(G272*J272))</f>
        <v/>
      </c>
    </row>
    <row r="273" ht="15" customHeight="1" s="38">
      <c r="A273" s="57">
        <f>IF(B273="","",MAX($A$5:A272)+1)</f>
        <v/>
      </c>
      <c r="B273" s="58" t="n"/>
      <c r="C273" s="58" t="n"/>
      <c r="D273" s="59" t="n"/>
      <c r="E273" s="59" t="n"/>
      <c r="F273" s="59" t="n"/>
      <c r="G273" s="60" t="n"/>
      <c r="H273" s="61" t="n"/>
      <c r="I273" s="62">
        <f>IF(G273="","",G273*H273)</f>
        <v/>
      </c>
      <c r="J273" s="61" t="n"/>
      <c r="K273" s="62">
        <f>IF(G273="","",G273+I273-(G273*J273))</f>
        <v/>
      </c>
    </row>
    <row r="274" ht="15" customHeight="1" s="38">
      <c r="A274" s="57">
        <f>IF(B274="","",MAX($A$5:A273)+1)</f>
        <v/>
      </c>
      <c r="B274" s="58" t="n"/>
      <c r="C274" s="58" t="n"/>
      <c r="D274" s="59" t="n"/>
      <c r="E274" s="59" t="n"/>
      <c r="F274" s="59" t="n"/>
      <c r="G274" s="60" t="n"/>
      <c r="H274" s="61" t="n"/>
      <c r="I274" s="62">
        <f>IF(G274="","",G274*H274)</f>
        <v/>
      </c>
      <c r="J274" s="61" t="n"/>
      <c r="K274" s="62">
        <f>IF(G274="","",G274+I274-(G274*J274))</f>
        <v/>
      </c>
    </row>
    <row r="275" ht="15" customHeight="1" s="38">
      <c r="A275" s="57">
        <f>IF(B275="","",MAX($A$5:A274)+1)</f>
        <v/>
      </c>
      <c r="B275" s="58" t="n"/>
      <c r="C275" s="58" t="n"/>
      <c r="D275" s="59" t="n"/>
      <c r="E275" s="59" t="n"/>
      <c r="F275" s="59" t="n"/>
      <c r="G275" s="60" t="n"/>
      <c r="H275" s="61" t="n"/>
      <c r="I275" s="62">
        <f>IF(G275="","",G275*H275)</f>
        <v/>
      </c>
      <c r="J275" s="61" t="n"/>
      <c r="K275" s="62">
        <f>IF(G275="","",G275+I275-(G275*J275))</f>
        <v/>
      </c>
    </row>
    <row r="276" ht="15" customHeight="1" s="38">
      <c r="A276" s="57">
        <f>IF(B276="","",MAX($A$5:A275)+1)</f>
        <v/>
      </c>
      <c r="B276" s="58" t="n"/>
      <c r="C276" s="58" t="n"/>
      <c r="D276" s="59" t="n"/>
      <c r="E276" s="59" t="n"/>
      <c r="F276" s="59" t="n"/>
      <c r="G276" s="60" t="n"/>
      <c r="H276" s="61" t="n"/>
      <c r="I276" s="62">
        <f>IF(G276="","",G276*H276)</f>
        <v/>
      </c>
      <c r="J276" s="61" t="n"/>
      <c r="K276" s="62">
        <f>IF(G276="","",G276+I276-(G276*J276))</f>
        <v/>
      </c>
    </row>
    <row r="277" ht="15" customHeight="1" s="38">
      <c r="A277" s="57">
        <f>IF(B277="","",MAX($A$5:A276)+1)</f>
        <v/>
      </c>
      <c r="B277" s="58" t="n"/>
      <c r="C277" s="58" t="n"/>
      <c r="D277" s="59" t="n"/>
      <c r="E277" s="59" t="n"/>
      <c r="F277" s="59" t="n"/>
      <c r="G277" s="60" t="n"/>
      <c r="H277" s="61" t="n"/>
      <c r="I277" s="62">
        <f>IF(G277="","",G277*H277)</f>
        <v/>
      </c>
      <c r="J277" s="61" t="n"/>
      <c r="K277" s="62">
        <f>IF(G277="","",G277+I277-(G277*J277))</f>
        <v/>
      </c>
    </row>
    <row r="278" ht="15" customHeight="1" s="38">
      <c r="A278" s="57">
        <f>IF(B278="","",MAX($A$5:A277)+1)</f>
        <v/>
      </c>
      <c r="B278" s="58" t="n"/>
      <c r="C278" s="58" t="n"/>
      <c r="D278" s="59" t="n"/>
      <c r="E278" s="59" t="n"/>
      <c r="F278" s="59" t="n"/>
      <c r="G278" s="60" t="n"/>
      <c r="H278" s="61" t="n"/>
      <c r="I278" s="62">
        <f>IF(G278="","",G278*H278)</f>
        <v/>
      </c>
      <c r="J278" s="61" t="n"/>
      <c r="K278" s="62">
        <f>IF(G278="","",G278+I278-(G278*J278))</f>
        <v/>
      </c>
    </row>
    <row r="279" ht="15" customHeight="1" s="38">
      <c r="A279" s="57">
        <f>IF(B279="","",MAX($A$5:A278)+1)</f>
        <v/>
      </c>
      <c r="B279" s="58" t="n"/>
      <c r="C279" s="58" t="n"/>
      <c r="D279" s="59" t="n"/>
      <c r="E279" s="59" t="n"/>
      <c r="F279" s="59" t="n"/>
      <c r="G279" s="60" t="n"/>
      <c r="H279" s="61" t="n"/>
      <c r="I279" s="62">
        <f>IF(G279="","",G279*H279)</f>
        <v/>
      </c>
      <c r="J279" s="61" t="n"/>
      <c r="K279" s="62">
        <f>IF(G279="","",G279+I279-(G279*J279))</f>
        <v/>
      </c>
    </row>
    <row r="280" ht="15" customHeight="1" s="38">
      <c r="A280" s="57">
        <f>IF(B280="","",MAX($A$5:A279)+1)</f>
        <v/>
      </c>
      <c r="B280" s="58" t="n"/>
      <c r="C280" s="58" t="n"/>
      <c r="D280" s="59" t="n"/>
      <c r="E280" s="59" t="n"/>
      <c r="F280" s="59" t="n"/>
      <c r="G280" s="60" t="n"/>
      <c r="H280" s="61" t="n"/>
      <c r="I280" s="62">
        <f>IF(G280="","",G280*H280)</f>
        <v/>
      </c>
      <c r="J280" s="61" t="n"/>
      <c r="K280" s="62">
        <f>IF(G280="","",G280+I280-(G280*J280))</f>
        <v/>
      </c>
    </row>
    <row r="281" ht="15" customHeight="1" s="38">
      <c r="A281" s="57">
        <f>IF(B281="","",MAX($A$5:A280)+1)</f>
        <v/>
      </c>
      <c r="B281" s="58" t="n"/>
      <c r="C281" s="58" t="n"/>
      <c r="D281" s="59" t="n"/>
      <c r="E281" s="59" t="n"/>
      <c r="F281" s="59" t="n"/>
      <c r="G281" s="60" t="n"/>
      <c r="H281" s="61" t="n"/>
      <c r="I281" s="62">
        <f>IF(G281="","",G281*H281)</f>
        <v/>
      </c>
      <c r="J281" s="61" t="n"/>
      <c r="K281" s="62">
        <f>IF(G281="","",G281+I281-(G281*J281))</f>
        <v/>
      </c>
    </row>
    <row r="282" ht="15" customHeight="1" s="38">
      <c r="A282" s="57">
        <f>IF(B282="","",MAX($A$5:A281)+1)</f>
        <v/>
      </c>
      <c r="B282" s="58" t="n"/>
      <c r="C282" s="58" t="n"/>
      <c r="D282" s="59" t="n"/>
      <c r="E282" s="59" t="n"/>
      <c r="F282" s="59" t="n"/>
      <c r="G282" s="60" t="n"/>
      <c r="H282" s="61" t="n"/>
      <c r="I282" s="62">
        <f>IF(G282="","",G282*H282)</f>
        <v/>
      </c>
      <c r="J282" s="61" t="n"/>
      <c r="K282" s="62">
        <f>IF(G282="","",G282+I282-(G282*J282))</f>
        <v/>
      </c>
    </row>
    <row r="283" ht="15" customHeight="1" s="38">
      <c r="A283" s="57">
        <f>IF(B283="","",MAX($A$5:A282)+1)</f>
        <v/>
      </c>
      <c r="B283" s="58" t="n"/>
      <c r="C283" s="58" t="n"/>
      <c r="D283" s="59" t="n"/>
      <c r="E283" s="59" t="n"/>
      <c r="F283" s="59" t="n"/>
      <c r="G283" s="60" t="n"/>
      <c r="H283" s="61" t="n"/>
      <c r="I283" s="62">
        <f>IF(G283="","",G283*H283)</f>
        <v/>
      </c>
      <c r="J283" s="61" t="n"/>
      <c r="K283" s="62">
        <f>IF(G283="","",G283+I283-(G283*J283))</f>
        <v/>
      </c>
    </row>
    <row r="284" ht="15" customHeight="1" s="38">
      <c r="A284" s="57">
        <f>IF(B284="","",MAX($A$5:A283)+1)</f>
        <v/>
      </c>
      <c r="B284" s="58" t="n"/>
      <c r="C284" s="58" t="n"/>
      <c r="D284" s="59" t="n"/>
      <c r="E284" s="59" t="n"/>
      <c r="F284" s="59" t="n"/>
      <c r="G284" s="60" t="n"/>
      <c r="H284" s="61" t="n"/>
      <c r="I284" s="62">
        <f>IF(G284="","",G284*H284)</f>
        <v/>
      </c>
      <c r="J284" s="61" t="n"/>
      <c r="K284" s="62">
        <f>IF(G284="","",G284+I284-(G284*J284))</f>
        <v/>
      </c>
    </row>
    <row r="285" ht="15" customHeight="1" s="38">
      <c r="A285" s="57">
        <f>IF(B285="","",MAX($A$5:A284)+1)</f>
        <v/>
      </c>
      <c r="B285" s="58" t="n"/>
      <c r="C285" s="58" t="n"/>
      <c r="D285" s="59" t="n"/>
      <c r="E285" s="59" t="n"/>
      <c r="F285" s="59" t="n"/>
      <c r="G285" s="60" t="n"/>
      <c r="H285" s="61" t="n"/>
      <c r="I285" s="62">
        <f>IF(G285="","",G285*H285)</f>
        <v/>
      </c>
      <c r="J285" s="61" t="n"/>
      <c r="K285" s="62">
        <f>IF(G285="","",G285+I285-(G285*J285))</f>
        <v/>
      </c>
    </row>
    <row r="286" ht="15" customHeight="1" s="38">
      <c r="A286" s="57">
        <f>IF(B286="","",MAX($A$5:A285)+1)</f>
        <v/>
      </c>
      <c r="B286" s="58" t="n"/>
      <c r="C286" s="58" t="n"/>
      <c r="D286" s="59" t="n"/>
      <c r="E286" s="59" t="n"/>
      <c r="F286" s="59" t="n"/>
      <c r="G286" s="60" t="n"/>
      <c r="H286" s="61" t="n"/>
      <c r="I286" s="62">
        <f>IF(G286="","",G286*H286)</f>
        <v/>
      </c>
      <c r="J286" s="61" t="n"/>
      <c r="K286" s="62">
        <f>IF(G286="","",G286+I286-(G286*J286))</f>
        <v/>
      </c>
    </row>
    <row r="287" ht="15" customHeight="1" s="38">
      <c r="A287" s="57">
        <f>IF(B287="","",MAX($A$5:A286)+1)</f>
        <v/>
      </c>
      <c r="B287" s="58" t="n"/>
      <c r="C287" s="58" t="n"/>
      <c r="D287" s="59" t="n"/>
      <c r="E287" s="59" t="n"/>
      <c r="F287" s="59" t="n"/>
      <c r="G287" s="60" t="n"/>
      <c r="H287" s="61" t="n"/>
      <c r="I287" s="62">
        <f>IF(G287="","",G287*H287)</f>
        <v/>
      </c>
      <c r="J287" s="61" t="n"/>
      <c r="K287" s="62">
        <f>IF(G287="","",G287+I287-(G287*J287))</f>
        <v/>
      </c>
    </row>
    <row r="288" ht="15" customHeight="1" s="38">
      <c r="A288" s="57">
        <f>IF(B288="","",MAX($A$5:A287)+1)</f>
        <v/>
      </c>
      <c r="B288" s="58" t="n"/>
      <c r="C288" s="58" t="n"/>
      <c r="D288" s="59" t="n"/>
      <c r="E288" s="59" t="n"/>
      <c r="F288" s="59" t="n"/>
      <c r="G288" s="60" t="n"/>
      <c r="H288" s="61" t="n"/>
      <c r="I288" s="62">
        <f>IF(G288="","",G288*H288)</f>
        <v/>
      </c>
      <c r="J288" s="61" t="n"/>
      <c r="K288" s="62">
        <f>IF(G288="","",G288+I288-(G288*J288))</f>
        <v/>
      </c>
    </row>
    <row r="289" ht="15" customHeight="1" s="38">
      <c r="A289" s="57">
        <f>IF(B289="","",MAX($A$5:A288)+1)</f>
        <v/>
      </c>
      <c r="B289" s="58" t="n"/>
      <c r="C289" s="58" t="n"/>
      <c r="D289" s="59" t="n"/>
      <c r="E289" s="59" t="n"/>
      <c r="F289" s="59" t="n"/>
      <c r="G289" s="60" t="n"/>
      <c r="H289" s="61" t="n"/>
      <c r="I289" s="62">
        <f>IF(G289="","",G289*H289)</f>
        <v/>
      </c>
      <c r="J289" s="61" t="n"/>
      <c r="K289" s="62">
        <f>IF(G289="","",G289+I289-(G289*J289))</f>
        <v/>
      </c>
    </row>
    <row r="290" ht="15" customHeight="1" s="38">
      <c r="A290" s="57">
        <f>IF(B290="","",MAX($A$5:A289)+1)</f>
        <v/>
      </c>
      <c r="B290" s="58" t="n"/>
      <c r="C290" s="58" t="n"/>
      <c r="D290" s="59" t="n"/>
      <c r="E290" s="59" t="n"/>
      <c r="F290" s="59" t="n"/>
      <c r="G290" s="60" t="n"/>
      <c r="H290" s="61" t="n"/>
      <c r="I290" s="62">
        <f>IF(G290="","",G290*H290)</f>
        <v/>
      </c>
      <c r="J290" s="61" t="n"/>
      <c r="K290" s="62">
        <f>IF(G290="","",G290+I290-(G290*J290))</f>
        <v/>
      </c>
    </row>
    <row r="291" ht="15" customHeight="1" s="38">
      <c r="A291" s="57">
        <f>IF(B291="","",MAX($A$5:A290)+1)</f>
        <v/>
      </c>
      <c r="B291" s="58" t="n"/>
      <c r="C291" s="58" t="n"/>
      <c r="D291" s="59" t="n"/>
      <c r="E291" s="59" t="n"/>
      <c r="F291" s="59" t="n"/>
      <c r="G291" s="60" t="n"/>
      <c r="H291" s="61" t="n"/>
      <c r="I291" s="62">
        <f>IF(G291="","",G291*H291)</f>
        <v/>
      </c>
      <c r="J291" s="61" t="n"/>
      <c r="K291" s="62">
        <f>IF(G291="","",G291+I291-(G291*J291))</f>
        <v/>
      </c>
    </row>
    <row r="292" ht="15" customHeight="1" s="38">
      <c r="A292" s="57">
        <f>IF(B292="","",MAX($A$5:A291)+1)</f>
        <v/>
      </c>
      <c r="B292" s="58" t="n"/>
      <c r="C292" s="58" t="n"/>
      <c r="D292" s="59" t="n"/>
      <c r="E292" s="59" t="n"/>
      <c r="F292" s="59" t="n"/>
      <c r="G292" s="60" t="n"/>
      <c r="H292" s="61" t="n"/>
      <c r="I292" s="62">
        <f>IF(G292="","",G292*H292)</f>
        <v/>
      </c>
      <c r="J292" s="61" t="n"/>
      <c r="K292" s="62">
        <f>IF(G292="","",G292+I292-(G292*J292))</f>
        <v/>
      </c>
    </row>
    <row r="293" ht="15" customHeight="1" s="38">
      <c r="A293" s="57">
        <f>IF(B293="","",MAX($A$5:A292)+1)</f>
        <v/>
      </c>
      <c r="B293" s="58" t="n"/>
      <c r="C293" s="58" t="n"/>
      <c r="D293" s="59" t="n"/>
      <c r="E293" s="59" t="n"/>
      <c r="F293" s="59" t="n"/>
      <c r="G293" s="60" t="n"/>
      <c r="H293" s="61" t="n"/>
      <c r="I293" s="62">
        <f>IF(G293="","",G293*H293)</f>
        <v/>
      </c>
      <c r="J293" s="61" t="n"/>
      <c r="K293" s="62">
        <f>IF(G293="","",G293+I293-(G293*J293))</f>
        <v/>
      </c>
    </row>
    <row r="294" ht="15" customHeight="1" s="38">
      <c r="A294" s="57">
        <f>IF(B294="","",MAX($A$5:A293)+1)</f>
        <v/>
      </c>
      <c r="B294" s="58" t="n"/>
      <c r="C294" s="58" t="n"/>
      <c r="D294" s="59" t="n"/>
      <c r="E294" s="59" t="n"/>
      <c r="F294" s="59" t="n"/>
      <c r="G294" s="60" t="n"/>
      <c r="H294" s="61" t="n"/>
      <c r="I294" s="62">
        <f>IF(G294="","",G294*H294)</f>
        <v/>
      </c>
      <c r="J294" s="61" t="n"/>
      <c r="K294" s="62">
        <f>IF(G294="","",G294+I294-(G294*J294))</f>
        <v/>
      </c>
    </row>
    <row r="295" ht="15" customHeight="1" s="38">
      <c r="A295" s="57">
        <f>IF(B295="","",MAX($A$5:A294)+1)</f>
        <v/>
      </c>
      <c r="B295" s="58" t="n"/>
      <c r="C295" s="58" t="n"/>
      <c r="D295" s="59" t="n"/>
      <c r="E295" s="59" t="n"/>
      <c r="F295" s="59" t="n"/>
      <c r="G295" s="60" t="n"/>
      <c r="H295" s="61" t="n"/>
      <c r="I295" s="62">
        <f>IF(G295="","",G295*H295)</f>
        <v/>
      </c>
      <c r="J295" s="61" t="n"/>
      <c r="K295" s="62">
        <f>IF(G295="","",G295+I295-(G295*J295))</f>
        <v/>
      </c>
    </row>
    <row r="296" ht="15" customHeight="1" s="38">
      <c r="A296" s="57">
        <f>IF(B296="","",MAX($A$5:A295)+1)</f>
        <v/>
      </c>
      <c r="B296" s="58" t="n"/>
      <c r="C296" s="58" t="n"/>
      <c r="D296" s="59" t="n"/>
      <c r="E296" s="59" t="n"/>
      <c r="F296" s="59" t="n"/>
      <c r="G296" s="60" t="n"/>
      <c r="H296" s="61" t="n"/>
      <c r="I296" s="62">
        <f>IF(G296="","",G296*H296)</f>
        <v/>
      </c>
      <c r="J296" s="61" t="n"/>
      <c r="K296" s="62">
        <f>IF(G296="","",G296+I296-(G296*J296))</f>
        <v/>
      </c>
    </row>
    <row r="297" ht="15" customHeight="1" s="38">
      <c r="A297" s="57">
        <f>IF(B297="","",MAX($A$5:A296)+1)</f>
        <v/>
      </c>
      <c r="B297" s="58" t="n"/>
      <c r="C297" s="58" t="n"/>
      <c r="D297" s="59" t="n"/>
      <c r="E297" s="59" t="n"/>
      <c r="F297" s="59" t="n"/>
      <c r="G297" s="60" t="n"/>
      <c r="H297" s="61" t="n"/>
      <c r="I297" s="62">
        <f>IF(G297="","",G297*H297)</f>
        <v/>
      </c>
      <c r="J297" s="61" t="n"/>
      <c r="K297" s="62">
        <f>IF(G297="","",G297+I297-(G297*J297))</f>
        <v/>
      </c>
    </row>
    <row r="298" ht="15" customHeight="1" s="38">
      <c r="A298" s="57">
        <f>IF(B298="","",MAX($A$5:A297)+1)</f>
        <v/>
      </c>
      <c r="B298" s="58" t="n"/>
      <c r="C298" s="58" t="n"/>
      <c r="D298" s="59" t="n"/>
      <c r="E298" s="59" t="n"/>
      <c r="F298" s="59" t="n"/>
      <c r="G298" s="60" t="n"/>
      <c r="H298" s="61" t="n"/>
      <c r="I298" s="62">
        <f>IF(G298="","",G298*H298)</f>
        <v/>
      </c>
      <c r="J298" s="61" t="n"/>
      <c r="K298" s="62">
        <f>IF(G298="","",G298+I298-(G298*J298))</f>
        <v/>
      </c>
    </row>
    <row r="299" ht="15" customHeight="1" s="38">
      <c r="A299" s="57">
        <f>IF(B299="","",MAX($A$5:A298)+1)</f>
        <v/>
      </c>
      <c r="B299" s="58" t="n"/>
      <c r="C299" s="58" t="n"/>
      <c r="D299" s="59" t="n"/>
      <c r="E299" s="59" t="n"/>
      <c r="F299" s="59" t="n"/>
      <c r="G299" s="60" t="n"/>
      <c r="H299" s="61" t="n"/>
      <c r="I299" s="62">
        <f>IF(G299="","",G299*H299)</f>
        <v/>
      </c>
      <c r="J299" s="61" t="n"/>
      <c r="K299" s="62">
        <f>IF(G299="","",G299+I299-(G299*J299))</f>
        <v/>
      </c>
    </row>
    <row r="300" ht="15" customHeight="1" s="38">
      <c r="A300" s="57">
        <f>IF(B300="","",MAX($A$5:A299)+1)</f>
        <v/>
      </c>
      <c r="B300" s="58" t="n"/>
      <c r="C300" s="58" t="n"/>
      <c r="D300" s="59" t="n"/>
      <c r="E300" s="59" t="n"/>
      <c r="F300" s="59" t="n"/>
      <c r="G300" s="60" t="n"/>
      <c r="H300" s="61" t="n"/>
      <c r="I300" s="62">
        <f>IF(G300="","",G300*H300)</f>
        <v/>
      </c>
      <c r="J300" s="61" t="n"/>
      <c r="K300" s="62">
        <f>IF(G300="","",G300+I300-(G300*J300))</f>
        <v/>
      </c>
    </row>
    <row r="301" ht="15" customHeight="1" s="38">
      <c r="A301" s="57">
        <f>IF(B301="","",MAX($A$5:A300)+1)</f>
        <v/>
      </c>
      <c r="B301" s="58" t="n"/>
      <c r="C301" s="58" t="n"/>
      <c r="D301" s="59" t="n"/>
      <c r="E301" s="59" t="n"/>
      <c r="F301" s="59" t="n"/>
      <c r="G301" s="60" t="n"/>
      <c r="H301" s="61" t="n"/>
      <c r="I301" s="62">
        <f>IF(G301="","",G301*H301)</f>
        <v/>
      </c>
      <c r="J301" s="61" t="n"/>
      <c r="K301" s="62">
        <f>IF(G301="","",G301+I301-(G301*J301))</f>
        <v/>
      </c>
    </row>
    <row r="302" ht="15" customHeight="1" s="38">
      <c r="A302" s="57">
        <f>IF(B302="","",MAX($A$5:A301)+1)</f>
        <v/>
      </c>
      <c r="B302" s="58" t="n"/>
      <c r="C302" s="58" t="n"/>
      <c r="D302" s="59" t="n"/>
      <c r="E302" s="59" t="n"/>
      <c r="F302" s="59" t="n"/>
      <c r="G302" s="60" t="n"/>
      <c r="H302" s="61" t="n"/>
      <c r="I302" s="62">
        <f>IF(G302="","",G302*H302)</f>
        <v/>
      </c>
      <c r="J302" s="61" t="n"/>
      <c r="K302" s="62">
        <f>IF(G302="","",G302+I302-(G302*J302))</f>
        <v/>
      </c>
    </row>
    <row r="303" ht="15" customHeight="1" s="38">
      <c r="A303" s="57">
        <f>IF(B303="","",MAX($A$5:A302)+1)</f>
        <v/>
      </c>
      <c r="B303" s="58" t="n"/>
      <c r="C303" s="58" t="n"/>
      <c r="D303" s="59" t="n"/>
      <c r="E303" s="59" t="n"/>
      <c r="F303" s="59" t="n"/>
      <c r="G303" s="60" t="n"/>
      <c r="H303" s="61" t="n"/>
      <c r="I303" s="62">
        <f>IF(G303="","",G303*H303)</f>
        <v/>
      </c>
      <c r="J303" s="61" t="n"/>
      <c r="K303" s="62">
        <f>IF(G303="","",G303+I303-(G303*J303))</f>
        <v/>
      </c>
    </row>
    <row r="304" ht="15" customHeight="1" s="38">
      <c r="A304" s="57">
        <f>IF(B304="","",MAX($A$5:A303)+1)</f>
        <v/>
      </c>
      <c r="B304" s="58" t="n"/>
      <c r="C304" s="58" t="n"/>
      <c r="D304" s="59" t="n"/>
      <c r="E304" s="59" t="n"/>
      <c r="F304" s="59" t="n"/>
      <c r="G304" s="60" t="n"/>
      <c r="H304" s="61" t="n"/>
      <c r="I304" s="62">
        <f>IF(G304="","",G304*H304)</f>
        <v/>
      </c>
      <c r="J304" s="61" t="n"/>
      <c r="K304" s="62">
        <f>IF(G304="","",G304+I304-(G304*J304))</f>
        <v/>
      </c>
    </row>
    <row r="305" ht="15" customHeight="1" s="38">
      <c r="A305" s="57">
        <f>IF(B305="","",MAX($A$5:A304)+1)</f>
        <v/>
      </c>
      <c r="B305" s="58" t="n"/>
      <c r="C305" s="58" t="n"/>
      <c r="D305" s="59" t="n"/>
      <c r="E305" s="59" t="n"/>
      <c r="F305" s="59" t="n"/>
      <c r="G305" s="60" t="n"/>
      <c r="H305" s="61" t="n"/>
      <c r="I305" s="62">
        <f>IF(G305="","",G305*H305)</f>
        <v/>
      </c>
      <c r="J305" s="61" t="n"/>
      <c r="K305" s="62">
        <f>IF(G305="","",G305+I305-(G305*J305))</f>
        <v/>
      </c>
    </row>
    <row r="306" ht="15" customHeight="1" s="38">
      <c r="A306" s="57">
        <f>IF(B306="","",MAX($A$5:A305)+1)</f>
        <v/>
      </c>
      <c r="B306" s="58" t="n"/>
      <c r="C306" s="58" t="n"/>
      <c r="D306" s="59" t="n"/>
      <c r="E306" s="59" t="n"/>
      <c r="F306" s="59" t="n"/>
      <c r="G306" s="60" t="n"/>
      <c r="H306" s="61" t="n"/>
      <c r="I306" s="62">
        <f>IF(G306="","",G306*H306)</f>
        <v/>
      </c>
      <c r="J306" s="61" t="n"/>
      <c r="K306" s="62">
        <f>IF(G306="","",G306+I306-(G306*J306))</f>
        <v/>
      </c>
    </row>
    <row r="307" ht="15" customHeight="1" s="38">
      <c r="A307" s="57">
        <f>IF(B307="","",MAX($A$5:A306)+1)</f>
        <v/>
      </c>
      <c r="B307" s="58" t="n"/>
      <c r="C307" s="58" t="n"/>
      <c r="D307" s="59" t="n"/>
      <c r="E307" s="59" t="n"/>
      <c r="F307" s="59" t="n"/>
      <c r="G307" s="60" t="n"/>
      <c r="H307" s="61" t="n"/>
      <c r="I307" s="62">
        <f>IF(G307="","",G307*H307)</f>
        <v/>
      </c>
      <c r="J307" s="61" t="n"/>
      <c r="K307" s="62">
        <f>IF(G307="","",G307+I307-(G307*J307))</f>
        <v/>
      </c>
    </row>
    <row r="308" ht="15" customHeight="1" s="38">
      <c r="A308" s="57">
        <f>IF(B308="","",MAX($A$5:A307)+1)</f>
        <v/>
      </c>
      <c r="B308" s="58" t="n"/>
      <c r="C308" s="58" t="n"/>
      <c r="D308" s="59" t="n"/>
      <c r="E308" s="59" t="n"/>
      <c r="F308" s="59" t="n"/>
      <c r="G308" s="60" t="n"/>
      <c r="H308" s="61" t="n"/>
      <c r="I308" s="62">
        <f>IF(G308="","",G308*H308)</f>
        <v/>
      </c>
      <c r="J308" s="61" t="n"/>
      <c r="K308" s="62">
        <f>IF(G308="","",G308+I308-(G308*J308))</f>
        <v/>
      </c>
    </row>
    <row r="309" ht="15" customHeight="1" s="38">
      <c r="A309" s="57">
        <f>IF(B309="","",MAX($A$5:A308)+1)</f>
        <v/>
      </c>
      <c r="B309" s="58" t="n"/>
      <c r="C309" s="58" t="n"/>
      <c r="D309" s="59" t="n"/>
      <c r="E309" s="59" t="n"/>
      <c r="F309" s="59" t="n"/>
      <c r="G309" s="60" t="n"/>
      <c r="H309" s="61" t="n"/>
      <c r="I309" s="62">
        <f>IF(G309="","",G309*H309)</f>
        <v/>
      </c>
      <c r="J309" s="61" t="n"/>
      <c r="K309" s="62">
        <f>IF(G309="","",G309+I309-(G309*J309))</f>
        <v/>
      </c>
    </row>
    <row r="310" ht="15" customHeight="1" s="38">
      <c r="A310" s="57">
        <f>IF(B310="","",MAX($A$5:A309)+1)</f>
        <v/>
      </c>
      <c r="B310" s="58" t="n"/>
      <c r="C310" s="58" t="n"/>
      <c r="D310" s="59" t="n"/>
      <c r="E310" s="59" t="n"/>
      <c r="F310" s="59" t="n"/>
      <c r="G310" s="60" t="n"/>
      <c r="H310" s="61" t="n"/>
      <c r="I310" s="62">
        <f>IF(G310="","",G310*H310)</f>
        <v/>
      </c>
      <c r="J310" s="61" t="n"/>
      <c r="K310" s="62">
        <f>IF(G310="","",G310+I310-(G310*J310))</f>
        <v/>
      </c>
    </row>
    <row r="311" ht="15" customHeight="1" s="38">
      <c r="A311" s="57">
        <f>IF(B311="","",MAX($A$5:A310)+1)</f>
        <v/>
      </c>
      <c r="B311" s="58" t="n"/>
      <c r="C311" s="58" t="n"/>
      <c r="D311" s="59" t="n"/>
      <c r="E311" s="59" t="n"/>
      <c r="F311" s="59" t="n"/>
      <c r="G311" s="60" t="n"/>
      <c r="H311" s="61" t="n"/>
      <c r="I311" s="62">
        <f>IF(G311="","",G311*H311)</f>
        <v/>
      </c>
      <c r="J311" s="61" t="n"/>
      <c r="K311" s="62">
        <f>IF(G311="","",G311+I311-(G311*J311))</f>
        <v/>
      </c>
    </row>
    <row r="312" ht="15" customHeight="1" s="38">
      <c r="A312" s="57">
        <f>IF(B312="","",MAX($A$5:A311)+1)</f>
        <v/>
      </c>
      <c r="B312" s="58" t="n"/>
      <c r="C312" s="58" t="n"/>
      <c r="D312" s="59" t="n"/>
      <c r="E312" s="59" t="n"/>
      <c r="F312" s="59" t="n"/>
      <c r="G312" s="60" t="n"/>
      <c r="H312" s="61" t="n"/>
      <c r="I312" s="62">
        <f>IF(G312="","",G312*H312)</f>
        <v/>
      </c>
      <c r="J312" s="61" t="n"/>
      <c r="K312" s="62">
        <f>IF(G312="","",G312+I312-(G312*J312))</f>
        <v/>
      </c>
    </row>
    <row r="313" ht="15" customHeight="1" s="38">
      <c r="A313" s="57">
        <f>IF(B313="","",MAX($A$5:A312)+1)</f>
        <v/>
      </c>
      <c r="B313" s="58" t="n"/>
      <c r="C313" s="58" t="n"/>
      <c r="D313" s="59" t="n"/>
      <c r="E313" s="59" t="n"/>
      <c r="F313" s="59" t="n"/>
      <c r="G313" s="60" t="n"/>
      <c r="H313" s="61" t="n"/>
      <c r="I313" s="62">
        <f>IF(G313="","",G313*H313)</f>
        <v/>
      </c>
      <c r="J313" s="61" t="n"/>
      <c r="K313" s="62">
        <f>IF(G313="","",G313+I313-(G313*J313))</f>
        <v/>
      </c>
    </row>
    <row r="314" ht="15" customHeight="1" s="38">
      <c r="A314" s="57">
        <f>IF(B314="","",MAX($A$5:A313)+1)</f>
        <v/>
      </c>
      <c r="B314" s="58" t="n"/>
      <c r="C314" s="58" t="n"/>
      <c r="D314" s="59" t="n"/>
      <c r="E314" s="59" t="n"/>
      <c r="F314" s="59" t="n"/>
      <c r="G314" s="60" t="n"/>
      <c r="H314" s="61" t="n"/>
      <c r="I314" s="62">
        <f>IF(G314="","",G314*H314)</f>
        <v/>
      </c>
      <c r="J314" s="61" t="n"/>
      <c r="K314" s="62">
        <f>IF(G314="","",G314+I314-(G314*J314))</f>
        <v/>
      </c>
    </row>
    <row r="315" ht="15" customHeight="1" s="38">
      <c r="A315" s="57">
        <f>IF(B315="","",MAX($A$5:A314)+1)</f>
        <v/>
      </c>
      <c r="B315" s="58" t="n"/>
      <c r="C315" s="58" t="n"/>
      <c r="D315" s="59" t="n"/>
      <c r="E315" s="59" t="n"/>
      <c r="F315" s="59" t="n"/>
      <c r="G315" s="60" t="n"/>
      <c r="H315" s="61" t="n"/>
      <c r="I315" s="62">
        <f>IF(G315="","",G315*H315)</f>
        <v/>
      </c>
      <c r="J315" s="61" t="n"/>
      <c r="K315" s="62">
        <f>IF(G315="","",G315+I315-(G315*J315))</f>
        <v/>
      </c>
    </row>
    <row r="316" ht="15" customHeight="1" s="38">
      <c r="A316" s="57">
        <f>IF(B316="","",MAX($A$5:A315)+1)</f>
        <v/>
      </c>
      <c r="B316" s="58" t="n"/>
      <c r="C316" s="58" t="n"/>
      <c r="D316" s="59" t="n"/>
      <c r="E316" s="59" t="n"/>
      <c r="F316" s="59" t="n"/>
      <c r="G316" s="60" t="n"/>
      <c r="H316" s="61" t="n"/>
      <c r="I316" s="62">
        <f>IF(G316="","",G316*H316)</f>
        <v/>
      </c>
      <c r="J316" s="61" t="n"/>
      <c r="K316" s="62">
        <f>IF(G316="","",G316+I316-(G316*J316))</f>
        <v/>
      </c>
    </row>
    <row r="317" ht="15" customHeight="1" s="38">
      <c r="A317" s="57">
        <f>IF(B317="","",MAX($A$5:A316)+1)</f>
        <v/>
      </c>
      <c r="B317" s="58" t="n"/>
      <c r="C317" s="58" t="n"/>
      <c r="D317" s="59" t="n"/>
      <c r="E317" s="59" t="n"/>
      <c r="F317" s="59" t="n"/>
      <c r="G317" s="60" t="n"/>
      <c r="H317" s="61" t="n"/>
      <c r="I317" s="62">
        <f>IF(G317="","",G317*H317)</f>
        <v/>
      </c>
      <c r="J317" s="61" t="n"/>
      <c r="K317" s="62">
        <f>IF(G317="","",G317+I317-(G317*J317))</f>
        <v/>
      </c>
    </row>
    <row r="318" ht="15" customHeight="1" s="38">
      <c r="A318" s="57">
        <f>IF(B318="","",MAX($A$5:A317)+1)</f>
        <v/>
      </c>
      <c r="B318" s="58" t="n"/>
      <c r="C318" s="58" t="n"/>
      <c r="D318" s="59" t="n"/>
      <c r="E318" s="59" t="n"/>
      <c r="F318" s="59" t="n"/>
      <c r="G318" s="60" t="n"/>
      <c r="H318" s="61" t="n"/>
      <c r="I318" s="62">
        <f>IF(G318="","",G318*H318)</f>
        <v/>
      </c>
      <c r="J318" s="61" t="n"/>
      <c r="K318" s="62">
        <f>IF(G318="","",G318+I318-(G318*J318))</f>
        <v/>
      </c>
    </row>
    <row r="319" ht="15" customHeight="1" s="38">
      <c r="A319" s="57">
        <f>IF(B319="","",MAX($A$5:A318)+1)</f>
        <v/>
      </c>
      <c r="B319" s="58" t="n"/>
      <c r="C319" s="58" t="n"/>
      <c r="D319" s="59" t="n"/>
      <c r="E319" s="59" t="n"/>
      <c r="F319" s="59" t="n"/>
      <c r="G319" s="60" t="n"/>
      <c r="H319" s="61" t="n"/>
      <c r="I319" s="62">
        <f>IF(G319="","",G319*H319)</f>
        <v/>
      </c>
      <c r="J319" s="61" t="n"/>
      <c r="K319" s="62">
        <f>IF(G319="","",G319+I319-(G319*J319))</f>
        <v/>
      </c>
    </row>
    <row r="320" ht="15" customHeight="1" s="38">
      <c r="A320" s="57">
        <f>IF(B320="","",MAX($A$5:A319)+1)</f>
        <v/>
      </c>
      <c r="B320" s="58" t="n"/>
      <c r="C320" s="58" t="n"/>
      <c r="D320" s="59" t="n"/>
      <c r="E320" s="59" t="n"/>
      <c r="F320" s="59" t="n"/>
      <c r="G320" s="60" t="n"/>
      <c r="H320" s="61" t="n"/>
      <c r="I320" s="62">
        <f>IF(G320="","",G320*H320)</f>
        <v/>
      </c>
      <c r="J320" s="61" t="n"/>
      <c r="K320" s="62">
        <f>IF(G320="","",G320+I320-(G320*J320))</f>
        <v/>
      </c>
    </row>
    <row r="321" ht="15" customHeight="1" s="38">
      <c r="A321" s="57">
        <f>IF(B321="","",MAX($A$5:A320)+1)</f>
        <v/>
      </c>
      <c r="B321" s="58" t="n"/>
      <c r="C321" s="58" t="n"/>
      <c r="D321" s="59" t="n"/>
      <c r="E321" s="59" t="n"/>
      <c r="F321" s="59" t="n"/>
      <c r="G321" s="60" t="n"/>
      <c r="H321" s="61" t="n"/>
      <c r="I321" s="62">
        <f>IF(G321="","",G321*H321)</f>
        <v/>
      </c>
      <c r="J321" s="61" t="n"/>
      <c r="K321" s="62">
        <f>IF(G321="","",G321+I321-(G321*J321))</f>
        <v/>
      </c>
    </row>
    <row r="322" ht="15" customHeight="1" s="38">
      <c r="A322" s="57">
        <f>IF(B322="","",MAX($A$5:A321)+1)</f>
        <v/>
      </c>
      <c r="B322" s="58" t="n"/>
      <c r="C322" s="58" t="n"/>
      <c r="D322" s="59" t="n"/>
      <c r="E322" s="59" t="n"/>
      <c r="F322" s="59" t="n"/>
      <c r="G322" s="60" t="n"/>
      <c r="H322" s="61" t="n"/>
      <c r="I322" s="62">
        <f>IF(G322="","",G322*H322)</f>
        <v/>
      </c>
      <c r="J322" s="61" t="n"/>
      <c r="K322" s="62">
        <f>IF(G322="","",G322+I322-(G322*J322))</f>
        <v/>
      </c>
    </row>
    <row r="323" ht="15" customHeight="1" s="38">
      <c r="A323" s="57">
        <f>IF(B323="","",MAX($A$5:A322)+1)</f>
        <v/>
      </c>
      <c r="B323" s="58" t="n"/>
      <c r="C323" s="58" t="n"/>
      <c r="D323" s="59" t="n"/>
      <c r="E323" s="59" t="n"/>
      <c r="F323" s="59" t="n"/>
      <c r="G323" s="60" t="n"/>
      <c r="H323" s="61" t="n"/>
      <c r="I323" s="62">
        <f>IF(G323="","",G323*H323)</f>
        <v/>
      </c>
      <c r="J323" s="61" t="n"/>
      <c r="K323" s="62">
        <f>IF(G323="","",G323+I323-(G323*J323))</f>
        <v/>
      </c>
    </row>
    <row r="324" ht="15" customHeight="1" s="38">
      <c r="A324" s="57">
        <f>IF(B324="","",MAX($A$5:A323)+1)</f>
        <v/>
      </c>
      <c r="B324" s="58" t="n"/>
      <c r="C324" s="58" t="n"/>
      <c r="D324" s="59" t="n"/>
      <c r="E324" s="59" t="n"/>
      <c r="F324" s="59" t="n"/>
      <c r="G324" s="60" t="n"/>
      <c r="H324" s="61" t="n"/>
      <c r="I324" s="62">
        <f>IF(G324="","",G324*H324)</f>
        <v/>
      </c>
      <c r="J324" s="61" t="n"/>
      <c r="K324" s="62">
        <f>IF(G324="","",G324+I324-(G324*J324))</f>
        <v/>
      </c>
    </row>
    <row r="325" ht="15" customHeight="1" s="38">
      <c r="A325" s="57">
        <f>IF(B325="","",MAX($A$5:A324)+1)</f>
        <v/>
      </c>
      <c r="B325" s="58" t="n"/>
      <c r="C325" s="58" t="n"/>
      <c r="D325" s="59" t="n"/>
      <c r="E325" s="59" t="n"/>
      <c r="F325" s="59" t="n"/>
      <c r="G325" s="60" t="n"/>
      <c r="H325" s="61" t="n"/>
      <c r="I325" s="62">
        <f>IF(G325="","",G325*H325)</f>
        <v/>
      </c>
      <c r="J325" s="61" t="n"/>
      <c r="K325" s="62">
        <f>IF(G325="","",G325+I325-(G325*J325))</f>
        <v/>
      </c>
    </row>
    <row r="326" ht="15" customHeight="1" s="38">
      <c r="A326" s="57">
        <f>IF(B326="","",MAX($A$5:A325)+1)</f>
        <v/>
      </c>
      <c r="B326" s="58" t="n"/>
      <c r="C326" s="58" t="n"/>
      <c r="D326" s="59" t="n"/>
      <c r="E326" s="59" t="n"/>
      <c r="F326" s="59" t="n"/>
      <c r="G326" s="60" t="n"/>
      <c r="H326" s="61" t="n"/>
      <c r="I326" s="62">
        <f>IF(G326="","",G326*H326)</f>
        <v/>
      </c>
      <c r="J326" s="61" t="n"/>
      <c r="K326" s="62">
        <f>IF(G326="","",G326+I326-(G326*J326))</f>
        <v/>
      </c>
    </row>
    <row r="327" ht="15" customHeight="1" s="38">
      <c r="A327" s="57">
        <f>IF(B327="","",MAX($A$5:A326)+1)</f>
        <v/>
      </c>
      <c r="B327" s="58" t="n"/>
      <c r="C327" s="58" t="n"/>
      <c r="D327" s="59" t="n"/>
      <c r="E327" s="59" t="n"/>
      <c r="F327" s="59" t="n"/>
      <c r="G327" s="60" t="n"/>
      <c r="H327" s="61" t="n"/>
      <c r="I327" s="62">
        <f>IF(G327="","",G327*H327)</f>
        <v/>
      </c>
      <c r="J327" s="61" t="n"/>
      <c r="K327" s="62">
        <f>IF(G327="","",G327+I327-(G327*J327))</f>
        <v/>
      </c>
    </row>
    <row r="328" ht="15" customHeight="1" s="38">
      <c r="A328" s="57">
        <f>IF(B328="","",MAX($A$5:A327)+1)</f>
        <v/>
      </c>
      <c r="B328" s="58" t="n"/>
      <c r="C328" s="58" t="n"/>
      <c r="D328" s="59" t="n"/>
      <c r="E328" s="59" t="n"/>
      <c r="F328" s="59" t="n"/>
      <c r="G328" s="60" t="n"/>
      <c r="H328" s="61" t="n"/>
      <c r="I328" s="62">
        <f>IF(G328="","",G328*H328)</f>
        <v/>
      </c>
      <c r="J328" s="61" t="n"/>
      <c r="K328" s="62">
        <f>IF(G328="","",G328+I328-(G328*J328))</f>
        <v/>
      </c>
    </row>
    <row r="329" ht="15" customHeight="1" s="38">
      <c r="A329" s="57">
        <f>IF(B329="","",MAX($A$5:A328)+1)</f>
        <v/>
      </c>
      <c r="B329" s="58" t="n"/>
      <c r="C329" s="58" t="n"/>
      <c r="D329" s="59" t="n"/>
      <c r="E329" s="59" t="n"/>
      <c r="F329" s="59" t="n"/>
      <c r="G329" s="60" t="n"/>
      <c r="H329" s="61" t="n"/>
      <c r="I329" s="62">
        <f>IF(G329="","",G329*H329)</f>
        <v/>
      </c>
      <c r="J329" s="61" t="n"/>
      <c r="K329" s="62">
        <f>IF(G329="","",G329+I329-(G329*J329))</f>
        <v/>
      </c>
    </row>
    <row r="330" ht="15" customHeight="1" s="38">
      <c r="A330" s="57">
        <f>IF(B330="","",MAX($A$5:A329)+1)</f>
        <v/>
      </c>
      <c r="B330" s="58" t="n"/>
      <c r="C330" s="58" t="n"/>
      <c r="D330" s="59" t="n"/>
      <c r="E330" s="59" t="n"/>
      <c r="F330" s="59" t="n"/>
      <c r="G330" s="60" t="n"/>
      <c r="H330" s="61" t="n"/>
      <c r="I330" s="62">
        <f>IF(G330="","",G330*H330)</f>
        <v/>
      </c>
      <c r="J330" s="61" t="n"/>
      <c r="K330" s="62">
        <f>IF(G330="","",G330+I330-(G330*J330))</f>
        <v/>
      </c>
    </row>
    <row r="331" ht="15" customHeight="1" s="38">
      <c r="A331" s="57">
        <f>IF(B331="","",MAX($A$5:A330)+1)</f>
        <v/>
      </c>
      <c r="B331" s="58" t="n"/>
      <c r="C331" s="58" t="n"/>
      <c r="D331" s="59" t="n"/>
      <c r="E331" s="59" t="n"/>
      <c r="F331" s="59" t="n"/>
      <c r="G331" s="60" t="n"/>
      <c r="H331" s="61" t="n"/>
      <c r="I331" s="62">
        <f>IF(G331="","",G331*H331)</f>
        <v/>
      </c>
      <c r="J331" s="61" t="n"/>
      <c r="K331" s="62">
        <f>IF(G331="","",G331+I331-(G331*J331))</f>
        <v/>
      </c>
    </row>
    <row r="332" ht="15" customHeight="1" s="38">
      <c r="A332" s="57">
        <f>IF(B332="","",MAX($A$5:A331)+1)</f>
        <v/>
      </c>
      <c r="B332" s="58" t="n"/>
      <c r="C332" s="58" t="n"/>
      <c r="D332" s="59" t="n"/>
      <c r="E332" s="59" t="n"/>
      <c r="F332" s="59" t="n"/>
      <c r="G332" s="60" t="n"/>
      <c r="H332" s="61" t="n"/>
      <c r="I332" s="62">
        <f>IF(G332="","",G332*H332)</f>
        <v/>
      </c>
      <c r="J332" s="61" t="n"/>
      <c r="K332" s="62">
        <f>IF(G332="","",G332+I332-(G332*J332))</f>
        <v/>
      </c>
    </row>
    <row r="333" ht="15" customHeight="1" s="38">
      <c r="A333" s="57">
        <f>IF(B333="","",MAX($A$5:A332)+1)</f>
        <v/>
      </c>
      <c r="B333" s="58" t="n"/>
      <c r="C333" s="58" t="n"/>
      <c r="D333" s="59" t="n"/>
      <c r="E333" s="59" t="n"/>
      <c r="F333" s="59" t="n"/>
      <c r="G333" s="60" t="n"/>
      <c r="H333" s="61" t="n"/>
      <c r="I333" s="62">
        <f>IF(G333="","",G333*H333)</f>
        <v/>
      </c>
      <c r="J333" s="61" t="n"/>
      <c r="K333" s="62">
        <f>IF(G333="","",G333+I333-(G333*J333))</f>
        <v/>
      </c>
    </row>
    <row r="334" ht="15" customHeight="1" s="38">
      <c r="A334" s="57">
        <f>IF(B334="","",MAX($A$5:A333)+1)</f>
        <v/>
      </c>
      <c r="B334" s="58" t="n"/>
      <c r="C334" s="58" t="n"/>
      <c r="D334" s="59" t="n"/>
      <c r="E334" s="59" t="n"/>
      <c r="F334" s="59" t="n"/>
      <c r="G334" s="60" t="n"/>
      <c r="H334" s="61" t="n"/>
      <c r="I334" s="62">
        <f>IF(G334="","",G334*H334)</f>
        <v/>
      </c>
      <c r="J334" s="61" t="n"/>
      <c r="K334" s="62">
        <f>IF(G334="","",G334+I334-(G334*J334))</f>
        <v/>
      </c>
    </row>
    <row r="335" ht="15" customHeight="1" s="38">
      <c r="A335" s="57">
        <f>IF(B335="","",MAX($A$5:A334)+1)</f>
        <v/>
      </c>
      <c r="B335" s="58" t="n"/>
      <c r="C335" s="58" t="n"/>
      <c r="D335" s="59" t="n"/>
      <c r="E335" s="59" t="n"/>
      <c r="F335" s="59" t="n"/>
      <c r="G335" s="60" t="n"/>
      <c r="H335" s="61" t="n"/>
      <c r="I335" s="62">
        <f>IF(G335="","",G335*H335)</f>
        <v/>
      </c>
      <c r="J335" s="61" t="n"/>
      <c r="K335" s="62">
        <f>IF(G335="","",G335+I335-(G335*J335))</f>
        <v/>
      </c>
    </row>
    <row r="336" ht="15" customHeight="1" s="38">
      <c r="A336" s="57">
        <f>IF(B336="","",MAX($A$5:A335)+1)</f>
        <v/>
      </c>
      <c r="B336" s="58" t="n"/>
      <c r="C336" s="58" t="n"/>
      <c r="D336" s="59" t="n"/>
      <c r="E336" s="59" t="n"/>
      <c r="F336" s="59" t="n"/>
      <c r="G336" s="60" t="n"/>
      <c r="H336" s="61" t="n"/>
      <c r="I336" s="62">
        <f>IF(G336="","",G336*H336)</f>
        <v/>
      </c>
      <c r="J336" s="61" t="n"/>
      <c r="K336" s="62">
        <f>IF(G336="","",G336+I336-(G336*J336))</f>
        <v/>
      </c>
    </row>
    <row r="337" ht="15" customHeight="1" s="38">
      <c r="A337" s="57">
        <f>IF(B337="","",MAX($A$5:A336)+1)</f>
        <v/>
      </c>
      <c r="B337" s="58" t="n"/>
      <c r="C337" s="58" t="n"/>
      <c r="D337" s="59" t="n"/>
      <c r="E337" s="59" t="n"/>
      <c r="F337" s="59" t="n"/>
      <c r="G337" s="60" t="n"/>
      <c r="H337" s="61" t="n"/>
      <c r="I337" s="62">
        <f>IF(G337="","",G337*H337)</f>
        <v/>
      </c>
      <c r="J337" s="61" t="n"/>
      <c r="K337" s="62">
        <f>IF(G337="","",G337+I337-(G337*J337))</f>
        <v/>
      </c>
    </row>
    <row r="338" ht="15" customHeight="1" s="38">
      <c r="A338" s="57">
        <f>IF(B338="","",MAX($A$5:A337)+1)</f>
        <v/>
      </c>
      <c r="B338" s="58" t="n"/>
      <c r="C338" s="58" t="n"/>
      <c r="D338" s="59" t="n"/>
      <c r="E338" s="59" t="n"/>
      <c r="F338" s="59" t="n"/>
      <c r="G338" s="60" t="n"/>
      <c r="H338" s="61" t="n"/>
      <c r="I338" s="62">
        <f>IF(G338="","",G338*H338)</f>
        <v/>
      </c>
      <c r="J338" s="61" t="n"/>
      <c r="K338" s="62">
        <f>IF(G338="","",G338+I338-(G338*J338))</f>
        <v/>
      </c>
    </row>
    <row r="339" ht="15" customHeight="1" s="38">
      <c r="A339" s="57">
        <f>IF(B339="","",MAX($A$5:A338)+1)</f>
        <v/>
      </c>
      <c r="B339" s="58" t="n"/>
      <c r="C339" s="58" t="n"/>
      <c r="D339" s="59" t="n"/>
      <c r="E339" s="59" t="n"/>
      <c r="F339" s="59" t="n"/>
      <c r="G339" s="60" t="n"/>
      <c r="H339" s="61" t="n"/>
      <c r="I339" s="62">
        <f>IF(G339="","",G339*H339)</f>
        <v/>
      </c>
      <c r="J339" s="61" t="n"/>
      <c r="K339" s="62">
        <f>IF(G339="","",G339+I339-(G339*J339))</f>
        <v/>
      </c>
    </row>
    <row r="340" ht="15" customHeight="1" s="38">
      <c r="A340" s="57">
        <f>IF(B340="","",MAX($A$5:A339)+1)</f>
        <v/>
      </c>
      <c r="B340" s="58" t="n"/>
      <c r="C340" s="58" t="n"/>
      <c r="D340" s="59" t="n"/>
      <c r="E340" s="59" t="n"/>
      <c r="F340" s="59" t="n"/>
      <c r="G340" s="60" t="n"/>
      <c r="H340" s="61" t="n"/>
      <c r="I340" s="62">
        <f>IF(G340="","",G340*H340)</f>
        <v/>
      </c>
      <c r="J340" s="61" t="n"/>
      <c r="K340" s="62">
        <f>IF(G340="","",G340+I340-(G340*J340))</f>
        <v/>
      </c>
    </row>
    <row r="341" ht="15" customHeight="1" s="38">
      <c r="A341" s="57">
        <f>IF(B341="","",MAX($A$5:A340)+1)</f>
        <v/>
      </c>
      <c r="B341" s="58" t="n"/>
      <c r="C341" s="58" t="n"/>
      <c r="D341" s="59" t="n"/>
      <c r="E341" s="59" t="n"/>
      <c r="F341" s="59" t="n"/>
      <c r="G341" s="60" t="n"/>
      <c r="H341" s="61" t="n"/>
      <c r="I341" s="62">
        <f>IF(G341="","",G341*H341)</f>
        <v/>
      </c>
      <c r="J341" s="61" t="n"/>
      <c r="K341" s="62">
        <f>IF(G341="","",G341+I341-(G341*J341))</f>
        <v/>
      </c>
    </row>
    <row r="342" ht="15" customHeight="1" s="38">
      <c r="A342" s="57">
        <f>IF(B342="","",MAX($A$5:A341)+1)</f>
        <v/>
      </c>
      <c r="B342" s="58" t="n"/>
      <c r="C342" s="58" t="n"/>
      <c r="D342" s="59" t="n"/>
      <c r="E342" s="59" t="n"/>
      <c r="F342" s="59" t="n"/>
      <c r="G342" s="60" t="n"/>
      <c r="H342" s="61" t="n"/>
      <c r="I342" s="62">
        <f>IF(G342="","",G342*H342)</f>
        <v/>
      </c>
      <c r="J342" s="61" t="n"/>
      <c r="K342" s="62">
        <f>IF(G342="","",G342+I342-(G342*J342))</f>
        <v/>
      </c>
    </row>
    <row r="343" ht="15" customHeight="1" s="38">
      <c r="A343" s="57">
        <f>IF(B343="","",MAX($A$5:A342)+1)</f>
        <v/>
      </c>
      <c r="B343" s="58" t="n"/>
      <c r="C343" s="58" t="n"/>
      <c r="D343" s="59" t="n"/>
      <c r="E343" s="59" t="n"/>
      <c r="F343" s="59" t="n"/>
      <c r="G343" s="60" t="n"/>
      <c r="H343" s="61" t="n"/>
      <c r="I343" s="62">
        <f>IF(G343="","",G343*H343)</f>
        <v/>
      </c>
      <c r="J343" s="61" t="n"/>
      <c r="K343" s="62">
        <f>IF(G343="","",G343+I343-(G343*J343))</f>
        <v/>
      </c>
    </row>
    <row r="344" ht="15" customHeight="1" s="38">
      <c r="A344" s="57">
        <f>IF(B344="","",MAX($A$5:A343)+1)</f>
        <v/>
      </c>
      <c r="B344" s="58" t="n"/>
      <c r="C344" s="58" t="n"/>
      <c r="D344" s="59" t="n"/>
      <c r="E344" s="59" t="n"/>
      <c r="F344" s="59" t="n"/>
      <c r="G344" s="60" t="n"/>
      <c r="H344" s="61" t="n"/>
      <c r="I344" s="62">
        <f>IF(G344="","",G344*H344)</f>
        <v/>
      </c>
      <c r="J344" s="61" t="n"/>
      <c r="K344" s="62">
        <f>IF(G344="","",G344+I344-(G344*J344))</f>
        <v/>
      </c>
    </row>
    <row r="345" ht="15" customHeight="1" s="38">
      <c r="A345" s="57">
        <f>IF(B345="","",MAX($A$5:A344)+1)</f>
        <v/>
      </c>
      <c r="B345" s="58" t="n"/>
      <c r="C345" s="58" t="n"/>
      <c r="D345" s="59" t="n"/>
      <c r="E345" s="59" t="n"/>
      <c r="F345" s="59" t="n"/>
      <c r="G345" s="60" t="n"/>
      <c r="H345" s="61" t="n"/>
      <c r="I345" s="62">
        <f>IF(G345="","",G345*H345)</f>
        <v/>
      </c>
      <c r="J345" s="61" t="n"/>
      <c r="K345" s="62">
        <f>IF(G345="","",G345+I345-(G345*J345))</f>
        <v/>
      </c>
    </row>
    <row r="346" ht="15" customHeight="1" s="38">
      <c r="A346" s="57">
        <f>IF(B346="","",MAX($A$5:A345)+1)</f>
        <v/>
      </c>
      <c r="B346" s="58" t="n"/>
      <c r="C346" s="58" t="n"/>
      <c r="D346" s="59" t="n"/>
      <c r="E346" s="59" t="n"/>
      <c r="F346" s="59" t="n"/>
      <c r="G346" s="60" t="n"/>
      <c r="H346" s="61" t="n"/>
      <c r="I346" s="62">
        <f>IF(G346="","",G346*H346)</f>
        <v/>
      </c>
      <c r="J346" s="61" t="n"/>
      <c r="K346" s="62">
        <f>IF(G346="","",G346+I346-(G346*J346))</f>
        <v/>
      </c>
    </row>
    <row r="347" ht="15" customHeight="1" s="38">
      <c r="A347" s="57">
        <f>IF(B347="","",MAX($A$5:A346)+1)</f>
        <v/>
      </c>
      <c r="B347" s="58" t="n"/>
      <c r="C347" s="58" t="n"/>
      <c r="D347" s="59" t="n"/>
      <c r="E347" s="59" t="n"/>
      <c r="F347" s="59" t="n"/>
      <c r="G347" s="60" t="n"/>
      <c r="H347" s="61" t="n"/>
      <c r="I347" s="62">
        <f>IF(G347="","",G347*H347)</f>
        <v/>
      </c>
      <c r="J347" s="61" t="n"/>
      <c r="K347" s="62">
        <f>IF(G347="","",G347+I347-(G347*J347))</f>
        <v/>
      </c>
    </row>
    <row r="348" ht="15" customHeight="1" s="38">
      <c r="A348" s="57">
        <f>IF(B348="","",MAX($A$5:A347)+1)</f>
        <v/>
      </c>
      <c r="B348" s="58" t="n"/>
      <c r="C348" s="58" t="n"/>
      <c r="D348" s="59" t="n"/>
      <c r="E348" s="59" t="n"/>
      <c r="F348" s="59" t="n"/>
      <c r="G348" s="60" t="n"/>
      <c r="H348" s="61" t="n"/>
      <c r="I348" s="62">
        <f>IF(G348="","",G348*H348)</f>
        <v/>
      </c>
      <c r="J348" s="61" t="n"/>
      <c r="K348" s="62">
        <f>IF(G348="","",G348+I348-(G348*J348))</f>
        <v/>
      </c>
    </row>
    <row r="349" ht="15" customHeight="1" s="38">
      <c r="A349" s="57">
        <f>IF(B349="","",MAX($A$5:A348)+1)</f>
        <v/>
      </c>
      <c r="B349" s="58" t="n"/>
      <c r="C349" s="58" t="n"/>
      <c r="D349" s="59" t="n"/>
      <c r="E349" s="59" t="n"/>
      <c r="F349" s="59" t="n"/>
      <c r="G349" s="60" t="n"/>
      <c r="H349" s="61" t="n"/>
      <c r="I349" s="62">
        <f>IF(G349="","",G349*H349)</f>
        <v/>
      </c>
      <c r="J349" s="61" t="n"/>
      <c r="K349" s="62">
        <f>IF(G349="","",G349+I349-(G349*J349))</f>
        <v/>
      </c>
    </row>
    <row r="350" ht="15" customHeight="1" s="38">
      <c r="A350" s="57">
        <f>IF(B350="","",MAX($A$5:A349)+1)</f>
        <v/>
      </c>
      <c r="B350" s="58" t="n"/>
      <c r="C350" s="58" t="n"/>
      <c r="D350" s="59" t="n"/>
      <c r="E350" s="59" t="n"/>
      <c r="F350" s="59" t="n"/>
      <c r="G350" s="60" t="n"/>
      <c r="H350" s="61" t="n"/>
      <c r="I350" s="62">
        <f>IF(G350="","",G350*H350)</f>
        <v/>
      </c>
      <c r="J350" s="61" t="n"/>
      <c r="K350" s="62">
        <f>IF(G350="","",G350+I350-(G350*J350))</f>
        <v/>
      </c>
    </row>
    <row r="351" ht="15" customHeight="1" s="38">
      <c r="A351" s="57">
        <f>IF(B351="","",MAX($A$5:A350)+1)</f>
        <v/>
      </c>
      <c r="B351" s="58" t="n"/>
      <c r="C351" s="58" t="n"/>
      <c r="D351" s="59" t="n"/>
      <c r="E351" s="59" t="n"/>
      <c r="F351" s="59" t="n"/>
      <c r="G351" s="60" t="n"/>
      <c r="H351" s="61" t="n"/>
      <c r="I351" s="62">
        <f>IF(G351="","",G351*H351)</f>
        <v/>
      </c>
      <c r="J351" s="61" t="n"/>
      <c r="K351" s="62">
        <f>IF(G351="","",G351+I351-(G351*J351))</f>
        <v/>
      </c>
    </row>
    <row r="352" ht="15" customHeight="1" s="38">
      <c r="A352" s="57">
        <f>IF(B352="","",MAX($A$5:A351)+1)</f>
        <v/>
      </c>
      <c r="B352" s="58" t="n"/>
      <c r="C352" s="58" t="n"/>
      <c r="D352" s="59" t="n"/>
      <c r="E352" s="59" t="n"/>
      <c r="F352" s="59" t="n"/>
      <c r="G352" s="60" t="n"/>
      <c r="H352" s="61" t="n"/>
      <c r="I352" s="62">
        <f>IF(G352="","",G352*H352)</f>
        <v/>
      </c>
      <c r="J352" s="61" t="n"/>
      <c r="K352" s="62">
        <f>IF(G352="","",G352+I352-(G352*J352))</f>
        <v/>
      </c>
    </row>
    <row r="353" ht="15" customHeight="1" s="38">
      <c r="A353" s="57">
        <f>IF(B353="","",MAX($A$5:A352)+1)</f>
        <v/>
      </c>
      <c r="B353" s="58" t="n"/>
      <c r="C353" s="58" t="n"/>
      <c r="D353" s="59" t="n"/>
      <c r="E353" s="59" t="n"/>
      <c r="F353" s="59" t="n"/>
      <c r="G353" s="60" t="n"/>
      <c r="H353" s="61" t="n"/>
      <c r="I353" s="62">
        <f>IF(G353="","",G353*H353)</f>
        <v/>
      </c>
      <c r="J353" s="61" t="n"/>
      <c r="K353" s="62">
        <f>IF(G353="","",G353+I353-(G353*J353))</f>
        <v/>
      </c>
    </row>
    <row r="354" ht="15" customHeight="1" s="38">
      <c r="A354" s="57">
        <f>IF(B354="","",MAX($A$5:A353)+1)</f>
        <v/>
      </c>
      <c r="B354" s="58" t="n"/>
      <c r="C354" s="58" t="n"/>
      <c r="D354" s="59" t="n"/>
      <c r="E354" s="59" t="n"/>
      <c r="F354" s="59" t="n"/>
      <c r="G354" s="60" t="n"/>
      <c r="H354" s="61" t="n"/>
      <c r="I354" s="62">
        <f>IF(G354="","",G354*H354)</f>
        <v/>
      </c>
      <c r="J354" s="61" t="n"/>
      <c r="K354" s="62">
        <f>IF(G354="","",G354+I354-(G354*J354))</f>
        <v/>
      </c>
    </row>
    <row r="355" ht="15" customHeight="1" s="38">
      <c r="A355" s="57">
        <f>IF(B355="","",MAX($A$5:A354)+1)</f>
        <v/>
      </c>
      <c r="B355" s="58" t="n"/>
      <c r="C355" s="58" t="n"/>
      <c r="D355" s="59" t="n"/>
      <c r="E355" s="59" t="n"/>
      <c r="F355" s="59" t="n"/>
      <c r="G355" s="60" t="n"/>
      <c r="H355" s="61" t="n"/>
      <c r="I355" s="62">
        <f>IF(G355="","",G355*H355)</f>
        <v/>
      </c>
      <c r="J355" s="61" t="n"/>
      <c r="K355" s="62">
        <f>IF(G355="","",G355+I355-(G355*J355))</f>
        <v/>
      </c>
    </row>
    <row r="356" ht="15" customHeight="1" s="38">
      <c r="A356" s="57">
        <f>IF(B356="","",MAX($A$5:A355)+1)</f>
        <v/>
      </c>
      <c r="B356" s="58" t="n"/>
      <c r="C356" s="58" t="n"/>
      <c r="D356" s="59" t="n"/>
      <c r="E356" s="59" t="n"/>
      <c r="F356" s="59" t="n"/>
      <c r="G356" s="60" t="n"/>
      <c r="H356" s="61" t="n"/>
      <c r="I356" s="62">
        <f>IF(G356="","",G356*H356)</f>
        <v/>
      </c>
      <c r="J356" s="61" t="n"/>
      <c r="K356" s="62">
        <f>IF(G356="","",G356+I356-(G356*J356))</f>
        <v/>
      </c>
    </row>
    <row r="357" ht="15" customHeight="1" s="38">
      <c r="A357" s="57">
        <f>IF(B357="","",MAX($A$5:A356)+1)</f>
        <v/>
      </c>
      <c r="B357" s="58" t="n"/>
      <c r="C357" s="58" t="n"/>
      <c r="D357" s="59" t="n"/>
      <c r="E357" s="59" t="n"/>
      <c r="F357" s="59" t="n"/>
      <c r="G357" s="60" t="n"/>
      <c r="H357" s="61" t="n"/>
      <c r="I357" s="62">
        <f>IF(G357="","",G357*H357)</f>
        <v/>
      </c>
      <c r="J357" s="61" t="n"/>
      <c r="K357" s="62">
        <f>IF(G357="","",G357+I357-(G357*J357))</f>
        <v/>
      </c>
    </row>
    <row r="358" ht="15" customHeight="1" s="38">
      <c r="A358" s="57">
        <f>IF(B358="","",MAX($A$5:A357)+1)</f>
        <v/>
      </c>
      <c r="B358" s="58" t="n"/>
      <c r="C358" s="58" t="n"/>
      <c r="D358" s="59" t="n"/>
      <c r="E358" s="59" t="n"/>
      <c r="F358" s="59" t="n"/>
      <c r="G358" s="60" t="n"/>
      <c r="H358" s="61" t="n"/>
      <c r="I358" s="62">
        <f>IF(G358="","",G358*H358)</f>
        <v/>
      </c>
      <c r="J358" s="61" t="n"/>
      <c r="K358" s="62">
        <f>IF(G358="","",G358+I358-(G358*J358))</f>
        <v/>
      </c>
    </row>
    <row r="359" ht="15" customHeight="1" s="38">
      <c r="A359" s="57">
        <f>IF(B359="","",MAX($A$5:A358)+1)</f>
        <v/>
      </c>
      <c r="B359" s="58" t="n"/>
      <c r="C359" s="58" t="n"/>
      <c r="D359" s="59" t="n"/>
      <c r="E359" s="59" t="n"/>
      <c r="F359" s="59" t="n"/>
      <c r="G359" s="60" t="n"/>
      <c r="H359" s="61" t="n"/>
      <c r="I359" s="62">
        <f>IF(G359="","",G359*H359)</f>
        <v/>
      </c>
      <c r="J359" s="61" t="n"/>
      <c r="K359" s="62">
        <f>IF(G359="","",G359+I359-(G359*J359))</f>
        <v/>
      </c>
    </row>
    <row r="360" ht="15" customHeight="1" s="38">
      <c r="A360" s="57">
        <f>IF(B360="","",MAX($A$5:A359)+1)</f>
        <v/>
      </c>
      <c r="B360" s="58" t="n"/>
      <c r="C360" s="58" t="n"/>
      <c r="D360" s="59" t="n"/>
      <c r="E360" s="59" t="n"/>
      <c r="F360" s="59" t="n"/>
      <c r="G360" s="60" t="n"/>
      <c r="H360" s="61" t="n"/>
      <c r="I360" s="62">
        <f>IF(G360="","",G360*H360)</f>
        <v/>
      </c>
      <c r="J360" s="61" t="n"/>
      <c r="K360" s="62">
        <f>IF(G360="","",G360+I360-(G360*J360))</f>
        <v/>
      </c>
    </row>
    <row r="361" ht="15" customHeight="1" s="38">
      <c r="A361" s="57">
        <f>IF(B361="","",MAX($A$5:A360)+1)</f>
        <v/>
      </c>
      <c r="B361" s="58" t="n"/>
      <c r="C361" s="58" t="n"/>
      <c r="D361" s="59" t="n"/>
      <c r="E361" s="59" t="n"/>
      <c r="F361" s="59" t="n"/>
      <c r="G361" s="60" t="n"/>
      <c r="H361" s="61" t="n"/>
      <c r="I361" s="62">
        <f>IF(G361="","",G361*H361)</f>
        <v/>
      </c>
      <c r="J361" s="61" t="n"/>
      <c r="K361" s="62">
        <f>IF(G361="","",G361+I361-(G361*J361))</f>
        <v/>
      </c>
    </row>
    <row r="362" ht="15" customHeight="1" s="38">
      <c r="A362" s="57">
        <f>IF(B362="","",MAX($A$5:A361)+1)</f>
        <v/>
      </c>
      <c r="B362" s="58" t="n"/>
      <c r="C362" s="58" t="n"/>
      <c r="D362" s="59" t="n"/>
      <c r="E362" s="59" t="n"/>
      <c r="F362" s="59" t="n"/>
      <c r="G362" s="60" t="n"/>
      <c r="H362" s="61" t="n"/>
      <c r="I362" s="62">
        <f>IF(G362="","",G362*H362)</f>
        <v/>
      </c>
      <c r="J362" s="61" t="n"/>
      <c r="K362" s="62">
        <f>IF(G362="","",G362+I362-(G362*J362))</f>
        <v/>
      </c>
    </row>
    <row r="363" ht="15" customHeight="1" s="38">
      <c r="A363" s="57">
        <f>IF(B363="","",MAX($A$5:A362)+1)</f>
        <v/>
      </c>
      <c r="B363" s="58" t="n"/>
      <c r="C363" s="58" t="n"/>
      <c r="D363" s="59" t="n"/>
      <c r="E363" s="59" t="n"/>
      <c r="F363" s="59" t="n"/>
      <c r="G363" s="60" t="n"/>
      <c r="H363" s="61" t="n"/>
      <c r="I363" s="62">
        <f>IF(G363="","",G363*H363)</f>
        <v/>
      </c>
      <c r="J363" s="61" t="n"/>
      <c r="K363" s="62">
        <f>IF(G363="","",G363+I363-(G363*J363))</f>
        <v/>
      </c>
    </row>
    <row r="364" ht="15" customHeight="1" s="38">
      <c r="A364" s="57">
        <f>IF(B364="","",MAX($A$5:A363)+1)</f>
        <v/>
      </c>
      <c r="B364" s="58" t="n"/>
      <c r="C364" s="58" t="n"/>
      <c r="D364" s="59" t="n"/>
      <c r="E364" s="59" t="n"/>
      <c r="F364" s="59" t="n"/>
      <c r="G364" s="60" t="n"/>
      <c r="H364" s="61" t="n"/>
      <c r="I364" s="62">
        <f>IF(G364="","",G364*H364)</f>
        <v/>
      </c>
      <c r="J364" s="61" t="n"/>
      <c r="K364" s="62">
        <f>IF(G364="","",G364+I364-(G364*J364))</f>
        <v/>
      </c>
    </row>
    <row r="365" ht="15" customHeight="1" s="38">
      <c r="A365" s="57">
        <f>IF(B365="","",MAX($A$5:A364)+1)</f>
        <v/>
      </c>
      <c r="B365" s="58" t="n"/>
      <c r="C365" s="58" t="n"/>
      <c r="D365" s="59" t="n"/>
      <c r="E365" s="59" t="n"/>
      <c r="F365" s="59" t="n"/>
      <c r="G365" s="60" t="n"/>
      <c r="H365" s="61" t="n"/>
      <c r="I365" s="62">
        <f>IF(G365="","",G365*H365)</f>
        <v/>
      </c>
      <c r="J365" s="61" t="n"/>
      <c r="K365" s="62">
        <f>IF(G365="","",G365+I365-(G365*J365))</f>
        <v/>
      </c>
    </row>
    <row r="366" ht="15" customHeight="1" s="38">
      <c r="A366" s="57">
        <f>IF(B366="","",MAX($A$5:A365)+1)</f>
        <v/>
      </c>
      <c r="B366" s="58" t="n"/>
      <c r="C366" s="58" t="n"/>
      <c r="D366" s="59" t="n"/>
      <c r="E366" s="59" t="n"/>
      <c r="F366" s="59" t="n"/>
      <c r="G366" s="60" t="n"/>
      <c r="H366" s="61" t="n"/>
      <c r="I366" s="62">
        <f>IF(G366="","",G366*H366)</f>
        <v/>
      </c>
      <c r="J366" s="61" t="n"/>
      <c r="K366" s="62">
        <f>IF(G366="","",G366+I366-(G366*J366))</f>
        <v/>
      </c>
    </row>
    <row r="367" ht="15" customHeight="1" s="38">
      <c r="A367" s="57">
        <f>IF(B367="","",MAX($A$5:A366)+1)</f>
        <v/>
      </c>
      <c r="B367" s="58" t="n"/>
      <c r="C367" s="58" t="n"/>
      <c r="D367" s="59" t="n"/>
      <c r="E367" s="59" t="n"/>
      <c r="F367" s="59" t="n"/>
      <c r="G367" s="60" t="n"/>
      <c r="H367" s="61" t="n"/>
      <c r="I367" s="62">
        <f>IF(G367="","",G367*H367)</f>
        <v/>
      </c>
      <c r="J367" s="61" t="n"/>
      <c r="K367" s="62">
        <f>IF(G367="","",G367+I367-(G367*J367))</f>
        <v/>
      </c>
    </row>
    <row r="368" ht="15" customHeight="1" s="38">
      <c r="A368" s="57">
        <f>IF(B368="","",MAX($A$5:A367)+1)</f>
        <v/>
      </c>
      <c r="B368" s="58" t="n"/>
      <c r="C368" s="58" t="n"/>
      <c r="D368" s="59" t="n"/>
      <c r="E368" s="59" t="n"/>
      <c r="F368" s="59" t="n"/>
      <c r="G368" s="60" t="n"/>
      <c r="H368" s="61" t="n"/>
      <c r="I368" s="62">
        <f>IF(G368="","",G368*H368)</f>
        <v/>
      </c>
      <c r="J368" s="61" t="n"/>
      <c r="K368" s="62">
        <f>IF(G368="","",G368+I368-(G368*J368))</f>
        <v/>
      </c>
    </row>
    <row r="369" ht="15" customHeight="1" s="38">
      <c r="A369" s="57">
        <f>IF(B369="","",MAX($A$5:A368)+1)</f>
        <v/>
      </c>
      <c r="B369" s="58" t="n"/>
      <c r="C369" s="58" t="n"/>
      <c r="D369" s="59" t="n"/>
      <c r="E369" s="59" t="n"/>
      <c r="F369" s="59" t="n"/>
      <c r="G369" s="60" t="n"/>
      <c r="H369" s="61" t="n"/>
      <c r="I369" s="62">
        <f>IF(G369="","",G369*H369)</f>
        <v/>
      </c>
      <c r="J369" s="61" t="n"/>
      <c r="K369" s="62">
        <f>IF(G369="","",G369+I369-(G369*J369))</f>
        <v/>
      </c>
    </row>
    <row r="370" ht="15" customHeight="1" s="38">
      <c r="A370" s="57">
        <f>IF(B370="","",MAX($A$5:A369)+1)</f>
        <v/>
      </c>
      <c r="B370" s="58" t="n"/>
      <c r="C370" s="58" t="n"/>
      <c r="D370" s="59" t="n"/>
      <c r="E370" s="59" t="n"/>
      <c r="F370" s="59" t="n"/>
      <c r="G370" s="60" t="n"/>
      <c r="H370" s="61" t="n"/>
      <c r="I370" s="62">
        <f>IF(G370="","",G370*H370)</f>
        <v/>
      </c>
      <c r="J370" s="61" t="n"/>
      <c r="K370" s="62">
        <f>IF(G370="","",G370+I370-(G370*J370))</f>
        <v/>
      </c>
    </row>
    <row r="371" ht="15" customHeight="1" s="38">
      <c r="A371" s="57">
        <f>IF(B371="","",MAX($A$5:A370)+1)</f>
        <v/>
      </c>
      <c r="B371" s="58" t="n"/>
      <c r="C371" s="58" t="n"/>
      <c r="D371" s="59" t="n"/>
      <c r="E371" s="59" t="n"/>
      <c r="F371" s="59" t="n"/>
      <c r="G371" s="60" t="n"/>
      <c r="H371" s="61" t="n"/>
      <c r="I371" s="62">
        <f>IF(G371="","",G371*H371)</f>
        <v/>
      </c>
      <c r="J371" s="61" t="n"/>
      <c r="K371" s="62">
        <f>IF(G371="","",G371+I371-(G371*J371))</f>
        <v/>
      </c>
    </row>
    <row r="372" ht="15" customHeight="1" s="38">
      <c r="A372" s="57">
        <f>IF(B372="","",MAX($A$5:A371)+1)</f>
        <v/>
      </c>
      <c r="B372" s="58" t="n"/>
      <c r="C372" s="58" t="n"/>
      <c r="D372" s="59" t="n"/>
      <c r="E372" s="59" t="n"/>
      <c r="F372" s="59" t="n"/>
      <c r="G372" s="60" t="n"/>
      <c r="H372" s="61" t="n"/>
      <c r="I372" s="62">
        <f>IF(G372="","",G372*H372)</f>
        <v/>
      </c>
      <c r="J372" s="61" t="n"/>
      <c r="K372" s="62">
        <f>IF(G372="","",G372+I372-(G372*J372))</f>
        <v/>
      </c>
    </row>
    <row r="373" ht="15" customHeight="1" s="38">
      <c r="A373" s="57">
        <f>IF(B373="","",MAX($A$5:A372)+1)</f>
        <v/>
      </c>
      <c r="B373" s="58" t="n"/>
      <c r="C373" s="58" t="n"/>
      <c r="D373" s="59" t="n"/>
      <c r="E373" s="59" t="n"/>
      <c r="F373" s="59" t="n"/>
      <c r="G373" s="60" t="n"/>
      <c r="H373" s="61" t="n"/>
      <c r="I373" s="62">
        <f>IF(G373="","",G373*H373)</f>
        <v/>
      </c>
      <c r="J373" s="61" t="n"/>
      <c r="K373" s="62">
        <f>IF(G373="","",G373+I373-(G373*J373))</f>
        <v/>
      </c>
    </row>
    <row r="374" ht="15" customHeight="1" s="38">
      <c r="A374" s="57">
        <f>IF(B374="","",MAX($A$5:A373)+1)</f>
        <v/>
      </c>
      <c r="B374" s="58" t="n"/>
      <c r="C374" s="58" t="n"/>
      <c r="D374" s="59" t="n"/>
      <c r="E374" s="59" t="n"/>
      <c r="F374" s="59" t="n"/>
      <c r="G374" s="60" t="n"/>
      <c r="H374" s="61" t="n"/>
      <c r="I374" s="62">
        <f>IF(G374="","",G374*H374)</f>
        <v/>
      </c>
      <c r="J374" s="61" t="n"/>
      <c r="K374" s="62">
        <f>IF(G374="","",G374+I374-(G374*J374))</f>
        <v/>
      </c>
    </row>
    <row r="375" ht="15" customHeight="1" s="38">
      <c r="A375" s="57">
        <f>IF(B375="","",MAX($A$5:A374)+1)</f>
        <v/>
      </c>
      <c r="B375" s="58" t="n"/>
      <c r="C375" s="58" t="n"/>
      <c r="D375" s="59" t="n"/>
      <c r="E375" s="59" t="n"/>
      <c r="F375" s="59" t="n"/>
      <c r="G375" s="60" t="n"/>
      <c r="H375" s="61" t="n"/>
      <c r="I375" s="62">
        <f>IF(G375="","",G375*H375)</f>
        <v/>
      </c>
      <c r="J375" s="61" t="n"/>
      <c r="K375" s="62">
        <f>IF(G375="","",G375+I375-(G375*J375))</f>
        <v/>
      </c>
    </row>
    <row r="376" ht="15" customHeight="1" s="38">
      <c r="A376" s="57">
        <f>IF(B376="","",MAX($A$5:A375)+1)</f>
        <v/>
      </c>
      <c r="B376" s="58" t="n"/>
      <c r="C376" s="58" t="n"/>
      <c r="D376" s="59" t="n"/>
      <c r="E376" s="59" t="n"/>
      <c r="F376" s="59" t="n"/>
      <c r="G376" s="60" t="n"/>
      <c r="H376" s="61" t="n"/>
      <c r="I376" s="62">
        <f>IF(G376="","",G376*H376)</f>
        <v/>
      </c>
      <c r="J376" s="61" t="n"/>
      <c r="K376" s="62">
        <f>IF(G376="","",G376+I376-(G376*J376))</f>
        <v/>
      </c>
    </row>
    <row r="377" ht="15" customHeight="1" s="38">
      <c r="A377" s="57">
        <f>IF(B377="","",MAX($A$5:A376)+1)</f>
        <v/>
      </c>
      <c r="B377" s="58" t="n"/>
      <c r="C377" s="58" t="n"/>
      <c r="D377" s="59" t="n"/>
      <c r="E377" s="59" t="n"/>
      <c r="F377" s="59" t="n"/>
      <c r="G377" s="60" t="n"/>
      <c r="H377" s="61" t="n"/>
      <c r="I377" s="62">
        <f>IF(G377="","",G377*H377)</f>
        <v/>
      </c>
      <c r="J377" s="61" t="n"/>
      <c r="K377" s="62">
        <f>IF(G377="","",G377+I377-(G377*J377))</f>
        <v/>
      </c>
    </row>
    <row r="378" ht="15" customHeight="1" s="38">
      <c r="A378" s="57">
        <f>IF(B378="","",MAX($A$5:A377)+1)</f>
        <v/>
      </c>
      <c r="B378" s="58" t="n"/>
      <c r="C378" s="58" t="n"/>
      <c r="D378" s="59" t="n"/>
      <c r="E378" s="59" t="n"/>
      <c r="F378" s="59" t="n"/>
      <c r="G378" s="60" t="n"/>
      <c r="H378" s="61" t="n"/>
      <c r="I378" s="62">
        <f>IF(G378="","",G378*H378)</f>
        <v/>
      </c>
      <c r="J378" s="61" t="n"/>
      <c r="K378" s="62">
        <f>IF(G378="","",G378+I378-(G378*J378))</f>
        <v/>
      </c>
    </row>
    <row r="379" ht="15" customHeight="1" s="38">
      <c r="A379" s="57">
        <f>IF(B379="","",MAX($A$5:A378)+1)</f>
        <v/>
      </c>
      <c r="B379" s="58" t="n"/>
      <c r="C379" s="58" t="n"/>
      <c r="D379" s="59" t="n"/>
      <c r="E379" s="59" t="n"/>
      <c r="F379" s="59" t="n"/>
      <c r="G379" s="60" t="n"/>
      <c r="H379" s="61" t="n"/>
      <c r="I379" s="62">
        <f>IF(G379="","",G379*H379)</f>
        <v/>
      </c>
      <c r="J379" s="61" t="n"/>
      <c r="K379" s="62">
        <f>IF(G379="","",G379+I379-(G379*J379))</f>
        <v/>
      </c>
    </row>
    <row r="380" ht="15" customHeight="1" s="38">
      <c r="A380" s="57">
        <f>IF(B380="","",MAX($A$5:A379)+1)</f>
        <v/>
      </c>
      <c r="B380" s="58" t="n"/>
      <c r="C380" s="58" t="n"/>
      <c r="D380" s="59" t="n"/>
      <c r="E380" s="59" t="n"/>
      <c r="F380" s="59" t="n"/>
      <c r="G380" s="60" t="n"/>
      <c r="H380" s="61" t="n"/>
      <c r="I380" s="62">
        <f>IF(G380="","",G380*H380)</f>
        <v/>
      </c>
      <c r="J380" s="61" t="n"/>
      <c r="K380" s="62">
        <f>IF(G380="","",G380+I380-(G380*J380))</f>
        <v/>
      </c>
    </row>
    <row r="381" ht="15" customHeight="1" s="38">
      <c r="A381" s="57">
        <f>IF(B381="","",MAX($A$5:A380)+1)</f>
        <v/>
      </c>
      <c r="B381" s="58" t="n"/>
      <c r="C381" s="58" t="n"/>
      <c r="D381" s="59" t="n"/>
      <c r="E381" s="59" t="n"/>
      <c r="F381" s="59" t="n"/>
      <c r="G381" s="60" t="n"/>
      <c r="H381" s="61" t="n"/>
      <c r="I381" s="62">
        <f>IF(G381="","",G381*H381)</f>
        <v/>
      </c>
      <c r="J381" s="61" t="n"/>
      <c r="K381" s="62">
        <f>IF(G381="","",G381+I381-(G381*J381))</f>
        <v/>
      </c>
    </row>
    <row r="382" ht="15" customHeight="1" s="38">
      <c r="A382" s="57">
        <f>IF(B382="","",MAX($A$5:A381)+1)</f>
        <v/>
      </c>
      <c r="B382" s="58" t="n"/>
      <c r="C382" s="58" t="n"/>
      <c r="D382" s="59" t="n"/>
      <c r="E382" s="59" t="n"/>
      <c r="F382" s="59" t="n"/>
      <c r="G382" s="60" t="n"/>
      <c r="H382" s="61" t="n"/>
      <c r="I382" s="62">
        <f>IF(G382="","",G382*H382)</f>
        <v/>
      </c>
      <c r="J382" s="61" t="n"/>
      <c r="K382" s="62">
        <f>IF(G382="","",G382+I382-(G382*J382))</f>
        <v/>
      </c>
    </row>
    <row r="383" ht="15" customHeight="1" s="38">
      <c r="A383" s="57">
        <f>IF(B383="","",MAX($A$5:A382)+1)</f>
        <v/>
      </c>
      <c r="B383" s="58" t="n"/>
      <c r="C383" s="58" t="n"/>
      <c r="D383" s="59" t="n"/>
      <c r="E383" s="59" t="n"/>
      <c r="F383" s="59" t="n"/>
      <c r="G383" s="60" t="n"/>
      <c r="H383" s="61" t="n"/>
      <c r="I383" s="62">
        <f>IF(G383="","",G383*H383)</f>
        <v/>
      </c>
      <c r="J383" s="61" t="n"/>
      <c r="K383" s="62">
        <f>IF(G383="","",G383+I383-(G383*J383))</f>
        <v/>
      </c>
    </row>
    <row r="384" ht="15" customHeight="1" s="38">
      <c r="A384" s="57">
        <f>IF(B384="","",MAX($A$5:A383)+1)</f>
        <v/>
      </c>
      <c r="B384" s="58" t="n"/>
      <c r="C384" s="58" t="n"/>
      <c r="D384" s="59" t="n"/>
      <c r="E384" s="59" t="n"/>
      <c r="F384" s="59" t="n"/>
      <c r="G384" s="60" t="n"/>
      <c r="H384" s="61" t="n"/>
      <c r="I384" s="62">
        <f>IF(G384="","",G384*H384)</f>
        <v/>
      </c>
      <c r="J384" s="61" t="n"/>
      <c r="K384" s="62">
        <f>IF(G384="","",G384+I384-(G384*J384))</f>
        <v/>
      </c>
    </row>
    <row r="385" ht="15" customHeight="1" s="38">
      <c r="A385" s="57">
        <f>IF(B385="","",MAX($A$5:A384)+1)</f>
        <v/>
      </c>
      <c r="B385" s="58" t="n"/>
      <c r="C385" s="58" t="n"/>
      <c r="D385" s="59" t="n"/>
      <c r="E385" s="59" t="n"/>
      <c r="F385" s="59" t="n"/>
      <c r="G385" s="60" t="n"/>
      <c r="H385" s="61" t="n"/>
      <c r="I385" s="62">
        <f>IF(G385="","",G385*H385)</f>
        <v/>
      </c>
      <c r="J385" s="61" t="n"/>
      <c r="K385" s="62">
        <f>IF(G385="","",G385+I385-(G385*J385))</f>
        <v/>
      </c>
    </row>
    <row r="386" ht="15" customHeight="1" s="38">
      <c r="A386" s="57">
        <f>IF(B386="","",MAX($A$5:A385)+1)</f>
        <v/>
      </c>
      <c r="B386" s="58" t="n"/>
      <c r="C386" s="58" t="n"/>
      <c r="D386" s="59" t="n"/>
      <c r="E386" s="59" t="n"/>
      <c r="F386" s="59" t="n"/>
      <c r="G386" s="60" t="n"/>
      <c r="H386" s="61" t="n"/>
      <c r="I386" s="62">
        <f>IF(G386="","",G386*H386)</f>
        <v/>
      </c>
      <c r="J386" s="61" t="n"/>
      <c r="K386" s="62">
        <f>IF(G386="","",G386+I386-(G386*J386))</f>
        <v/>
      </c>
    </row>
    <row r="387" ht="15" customHeight="1" s="38">
      <c r="A387" s="57">
        <f>IF(B387="","",MAX($A$5:A386)+1)</f>
        <v/>
      </c>
      <c r="B387" s="58" t="n"/>
      <c r="C387" s="58" t="n"/>
      <c r="D387" s="59" t="n"/>
      <c r="E387" s="59" t="n"/>
      <c r="F387" s="59" t="n"/>
      <c r="G387" s="60" t="n"/>
      <c r="H387" s="61" t="n"/>
      <c r="I387" s="62">
        <f>IF(G387="","",G387*H387)</f>
        <v/>
      </c>
      <c r="J387" s="61" t="n"/>
      <c r="K387" s="62">
        <f>IF(G387="","",G387+I387-(G387*J387))</f>
        <v/>
      </c>
    </row>
    <row r="388" ht="15" customHeight="1" s="38">
      <c r="A388" s="57">
        <f>IF(B388="","",MAX($A$5:A387)+1)</f>
        <v/>
      </c>
      <c r="B388" s="58" t="n"/>
      <c r="C388" s="58" t="n"/>
      <c r="D388" s="59" t="n"/>
      <c r="E388" s="59" t="n"/>
      <c r="F388" s="59" t="n"/>
      <c r="G388" s="60" t="n"/>
      <c r="H388" s="61" t="n"/>
      <c r="I388" s="62">
        <f>IF(G388="","",G388*H388)</f>
        <v/>
      </c>
      <c r="J388" s="61" t="n"/>
      <c r="K388" s="62">
        <f>IF(G388="","",G388+I388-(G388*J388))</f>
        <v/>
      </c>
    </row>
    <row r="389" ht="15" customHeight="1" s="38">
      <c r="A389" s="57">
        <f>IF(B389="","",MAX($A$5:A388)+1)</f>
        <v/>
      </c>
      <c r="B389" s="58" t="n"/>
      <c r="C389" s="58" t="n"/>
      <c r="D389" s="59" t="n"/>
      <c r="E389" s="59" t="n"/>
      <c r="F389" s="59" t="n"/>
      <c r="G389" s="60" t="n"/>
      <c r="H389" s="61" t="n"/>
      <c r="I389" s="62">
        <f>IF(G389="","",G389*H389)</f>
        <v/>
      </c>
      <c r="J389" s="61" t="n"/>
      <c r="K389" s="62">
        <f>IF(G389="","",G389+I389-(G389*J389))</f>
        <v/>
      </c>
    </row>
    <row r="390" ht="15" customHeight="1" s="38">
      <c r="A390" s="57">
        <f>IF(B390="","",MAX($A$5:A389)+1)</f>
        <v/>
      </c>
      <c r="B390" s="58" t="n"/>
      <c r="C390" s="58" t="n"/>
      <c r="D390" s="59" t="n"/>
      <c r="E390" s="59" t="n"/>
      <c r="F390" s="59" t="n"/>
      <c r="G390" s="60" t="n"/>
      <c r="H390" s="61" t="n"/>
      <c r="I390" s="62">
        <f>IF(G390="","",G390*H390)</f>
        <v/>
      </c>
      <c r="J390" s="61" t="n"/>
      <c r="K390" s="62">
        <f>IF(G390="","",G390+I390-(G390*J390))</f>
        <v/>
      </c>
    </row>
    <row r="391" ht="15" customHeight="1" s="38">
      <c r="A391" s="57">
        <f>IF(B391="","",MAX($A$5:A390)+1)</f>
        <v/>
      </c>
      <c r="B391" s="58" t="n"/>
      <c r="C391" s="58" t="n"/>
      <c r="D391" s="59" t="n"/>
      <c r="E391" s="59" t="n"/>
      <c r="F391" s="59" t="n"/>
      <c r="G391" s="60" t="n"/>
      <c r="H391" s="61" t="n"/>
      <c r="I391" s="62">
        <f>IF(G391="","",G391*H391)</f>
        <v/>
      </c>
      <c r="J391" s="61" t="n"/>
      <c r="K391" s="62">
        <f>IF(G391="","",G391+I391-(G391*J391))</f>
        <v/>
      </c>
    </row>
    <row r="392" ht="15" customHeight="1" s="38">
      <c r="A392" s="57">
        <f>IF(B392="","",MAX($A$5:A391)+1)</f>
        <v/>
      </c>
      <c r="B392" s="58" t="n"/>
      <c r="C392" s="58" t="n"/>
      <c r="D392" s="59" t="n"/>
      <c r="E392" s="59" t="n"/>
      <c r="F392" s="59" t="n"/>
      <c r="G392" s="60" t="n"/>
      <c r="H392" s="61" t="n"/>
      <c r="I392" s="62">
        <f>IF(G392="","",G392*H392)</f>
        <v/>
      </c>
      <c r="J392" s="61" t="n"/>
      <c r="K392" s="62">
        <f>IF(G392="","",G392+I392-(G392*J392))</f>
        <v/>
      </c>
    </row>
    <row r="393" ht="15" customHeight="1" s="38">
      <c r="A393" s="57">
        <f>IF(B393="","",MAX($A$5:A392)+1)</f>
        <v/>
      </c>
      <c r="B393" s="58" t="n"/>
      <c r="C393" s="58" t="n"/>
      <c r="D393" s="59" t="n"/>
      <c r="E393" s="59" t="n"/>
      <c r="F393" s="59" t="n"/>
      <c r="G393" s="60" t="n"/>
      <c r="H393" s="61" t="n"/>
      <c r="I393" s="62">
        <f>IF(G393="","",G393*H393)</f>
        <v/>
      </c>
      <c r="J393" s="61" t="n"/>
      <c r="K393" s="62">
        <f>IF(G393="","",G393+I393-(G393*J393))</f>
        <v/>
      </c>
    </row>
    <row r="394" ht="15" customHeight="1" s="38">
      <c r="A394" s="57">
        <f>IF(B394="","",MAX($A$5:A393)+1)</f>
        <v/>
      </c>
      <c r="B394" s="58" t="n"/>
      <c r="C394" s="58" t="n"/>
      <c r="D394" s="59" t="n"/>
      <c r="E394" s="59" t="n"/>
      <c r="F394" s="59" t="n"/>
      <c r="G394" s="60" t="n"/>
      <c r="H394" s="61" t="n"/>
      <c r="I394" s="62">
        <f>IF(G394="","",G394*H394)</f>
        <v/>
      </c>
      <c r="J394" s="61" t="n"/>
      <c r="K394" s="62">
        <f>IF(G394="","",G394+I394-(G394*J394))</f>
        <v/>
      </c>
    </row>
    <row r="395" ht="15" customHeight="1" s="38">
      <c r="A395" s="57">
        <f>IF(B395="","",MAX($A$5:A394)+1)</f>
        <v/>
      </c>
      <c r="B395" s="58" t="n"/>
      <c r="C395" s="58" t="n"/>
      <c r="D395" s="59" t="n"/>
      <c r="E395" s="59" t="n"/>
      <c r="F395" s="59" t="n"/>
      <c r="G395" s="60" t="n"/>
      <c r="H395" s="61" t="n"/>
      <c r="I395" s="62">
        <f>IF(G395="","",G395*H395)</f>
        <v/>
      </c>
      <c r="J395" s="61" t="n"/>
      <c r="K395" s="62">
        <f>IF(G395="","",G395+I395-(G395*J395))</f>
        <v/>
      </c>
    </row>
    <row r="396" ht="15" customHeight="1" s="38">
      <c r="A396" s="57">
        <f>IF(B396="","",MAX($A$5:A395)+1)</f>
        <v/>
      </c>
      <c r="B396" s="58" t="n"/>
      <c r="C396" s="58" t="n"/>
      <c r="D396" s="59" t="n"/>
      <c r="E396" s="59" t="n"/>
      <c r="F396" s="59" t="n"/>
      <c r="G396" s="60" t="n"/>
      <c r="H396" s="61" t="n"/>
      <c r="I396" s="62">
        <f>IF(G396="","",G396*H396)</f>
        <v/>
      </c>
      <c r="J396" s="61" t="n"/>
      <c r="K396" s="62">
        <f>IF(G396="","",G396+I396-(G396*J396))</f>
        <v/>
      </c>
    </row>
    <row r="397" ht="15" customHeight="1" s="38">
      <c r="A397" s="57">
        <f>IF(B397="","",MAX($A$5:A396)+1)</f>
        <v/>
      </c>
      <c r="B397" s="58" t="n"/>
      <c r="C397" s="58" t="n"/>
      <c r="D397" s="59" t="n"/>
      <c r="E397" s="59" t="n"/>
      <c r="F397" s="59" t="n"/>
      <c r="G397" s="60" t="n"/>
      <c r="H397" s="61" t="n"/>
      <c r="I397" s="62">
        <f>IF(G397="","",G397*H397)</f>
        <v/>
      </c>
      <c r="J397" s="61" t="n"/>
      <c r="K397" s="62">
        <f>IF(G397="","",G397+I397-(G397*J397))</f>
        <v/>
      </c>
    </row>
    <row r="398" ht="15" customHeight="1" s="38">
      <c r="A398" s="57">
        <f>IF(B398="","",MAX($A$5:A397)+1)</f>
        <v/>
      </c>
      <c r="B398" s="58" t="n"/>
      <c r="C398" s="58" t="n"/>
      <c r="D398" s="59" t="n"/>
      <c r="E398" s="59" t="n"/>
      <c r="F398" s="59" t="n"/>
      <c r="G398" s="60" t="n"/>
      <c r="H398" s="61" t="n"/>
      <c r="I398" s="62">
        <f>IF(G398="","",G398*H398)</f>
        <v/>
      </c>
      <c r="J398" s="61" t="n"/>
      <c r="K398" s="62">
        <f>IF(G398="","",G398+I398-(G398*J398))</f>
        <v/>
      </c>
    </row>
    <row r="399" ht="15" customHeight="1" s="38">
      <c r="A399" s="57">
        <f>IF(B399="","",MAX($A$5:A398)+1)</f>
        <v/>
      </c>
      <c r="B399" s="58" t="n"/>
      <c r="C399" s="58" t="n"/>
      <c r="D399" s="59" t="n"/>
      <c r="E399" s="59" t="n"/>
      <c r="F399" s="59" t="n"/>
      <c r="G399" s="60" t="n"/>
      <c r="H399" s="61" t="n"/>
      <c r="I399" s="62">
        <f>IF(G399="","",G399*H399)</f>
        <v/>
      </c>
      <c r="J399" s="61" t="n"/>
      <c r="K399" s="62">
        <f>IF(G399="","",G399+I399-(G399*J399))</f>
        <v/>
      </c>
    </row>
    <row r="400" ht="15" customHeight="1" s="38">
      <c r="A400" s="57">
        <f>IF(B400="","",MAX($A$5:A399)+1)</f>
        <v/>
      </c>
      <c r="B400" s="58" t="n"/>
      <c r="C400" s="58" t="n"/>
      <c r="D400" s="59" t="n"/>
      <c r="E400" s="59" t="n"/>
      <c r="F400" s="59" t="n"/>
      <c r="G400" s="60" t="n"/>
      <c r="H400" s="61" t="n"/>
      <c r="I400" s="62">
        <f>IF(G400="","",G400*H400)</f>
        <v/>
      </c>
      <c r="J400" s="61" t="n"/>
      <c r="K400" s="62">
        <f>IF(G400="","",G400+I400-(G400*J400))</f>
        <v/>
      </c>
    </row>
    <row r="401" ht="15" customHeight="1" s="38">
      <c r="A401" s="57">
        <f>IF(B401="","",MAX($A$5:A400)+1)</f>
        <v/>
      </c>
      <c r="B401" s="58" t="n"/>
      <c r="C401" s="58" t="n"/>
      <c r="D401" s="59" t="n"/>
      <c r="E401" s="59" t="n"/>
      <c r="F401" s="59" t="n"/>
      <c r="G401" s="60" t="n"/>
      <c r="H401" s="61" t="n"/>
      <c r="I401" s="62">
        <f>IF(G401="","",G401*H401)</f>
        <v/>
      </c>
      <c r="J401" s="61" t="n"/>
      <c r="K401" s="62">
        <f>IF(G401="","",G401+I401-(G401*J401))</f>
        <v/>
      </c>
    </row>
    <row r="402" ht="15" customHeight="1" s="38">
      <c r="A402" s="57">
        <f>IF(B402="","",MAX($A$5:A401)+1)</f>
        <v/>
      </c>
      <c r="B402" s="58" t="n"/>
      <c r="C402" s="58" t="n"/>
      <c r="D402" s="59" t="n"/>
      <c r="E402" s="59" t="n"/>
      <c r="F402" s="59" t="n"/>
      <c r="G402" s="60" t="n"/>
      <c r="H402" s="61" t="n"/>
      <c r="I402" s="62">
        <f>IF(G402="","",G402*H402)</f>
        <v/>
      </c>
      <c r="J402" s="61" t="n"/>
      <c r="K402" s="62">
        <f>IF(G402="","",G402+I402-(G402*J402))</f>
        <v/>
      </c>
    </row>
    <row r="403" ht="15" customHeight="1" s="38">
      <c r="A403" s="57">
        <f>IF(B403="","",MAX($A$5:A402)+1)</f>
        <v/>
      </c>
      <c r="B403" s="58" t="n"/>
      <c r="C403" s="58" t="n"/>
      <c r="D403" s="59" t="n"/>
      <c r="E403" s="59" t="n"/>
      <c r="F403" s="59" t="n"/>
      <c r="G403" s="60" t="n"/>
      <c r="H403" s="61" t="n"/>
      <c r="I403" s="62">
        <f>IF(G403="","",G403*H403)</f>
        <v/>
      </c>
      <c r="J403" s="61" t="n"/>
      <c r="K403" s="62">
        <f>IF(G403="","",G403+I403-(G403*J403))</f>
        <v/>
      </c>
    </row>
    <row r="404" ht="15" customHeight="1" s="38">
      <c r="A404" s="57">
        <f>IF(B404="","",MAX($A$5:A403)+1)</f>
        <v/>
      </c>
      <c r="B404" s="58" t="n"/>
      <c r="C404" s="58" t="n"/>
      <c r="D404" s="59" t="n"/>
      <c r="E404" s="59" t="n"/>
      <c r="F404" s="59" t="n"/>
      <c r="G404" s="60" t="n"/>
      <c r="H404" s="61" t="n"/>
      <c r="I404" s="62">
        <f>IF(G404="","",G404*H404)</f>
        <v/>
      </c>
      <c r="J404" s="61" t="n"/>
      <c r="K404" s="62">
        <f>IF(G404="","",G404+I404-(G404*J404))</f>
        <v/>
      </c>
    </row>
    <row r="405" ht="15" customHeight="1" s="38">
      <c r="A405" s="57">
        <f>IF(B405="","",MAX($A$5:A404)+1)</f>
        <v/>
      </c>
      <c r="B405" s="58" t="n"/>
      <c r="C405" s="58" t="n"/>
      <c r="D405" s="59" t="n"/>
      <c r="E405" s="59" t="n"/>
      <c r="F405" s="59" t="n"/>
      <c r="G405" s="60" t="n"/>
      <c r="H405" s="61" t="n"/>
      <c r="I405" s="62">
        <f>IF(G405="","",G405*H405)</f>
        <v/>
      </c>
      <c r="J405" s="61" t="n"/>
      <c r="K405" s="62">
        <f>IF(G405="","",G405+I405-(G405*J405))</f>
        <v/>
      </c>
    </row>
    <row r="406" ht="15" customHeight="1" s="38">
      <c r="A406" s="57">
        <f>IF(B406="","",MAX($A$5:A405)+1)</f>
        <v/>
      </c>
      <c r="B406" s="58" t="n"/>
      <c r="C406" s="58" t="n"/>
      <c r="D406" s="59" t="n"/>
      <c r="E406" s="59" t="n"/>
      <c r="F406" s="59" t="n"/>
      <c r="G406" s="60" t="n"/>
      <c r="H406" s="61" t="n"/>
      <c r="I406" s="62">
        <f>IF(G406="","",G406*H406)</f>
        <v/>
      </c>
      <c r="J406" s="61" t="n"/>
      <c r="K406" s="62">
        <f>IF(G406="","",G406+I406-(G406*J406))</f>
        <v/>
      </c>
    </row>
    <row r="407" ht="15" customHeight="1" s="38">
      <c r="A407" s="57">
        <f>IF(B407="","",MAX($A$5:A406)+1)</f>
        <v/>
      </c>
      <c r="B407" s="58" t="n"/>
      <c r="C407" s="58" t="n"/>
      <c r="D407" s="59" t="n"/>
      <c r="E407" s="59" t="n"/>
      <c r="F407" s="59" t="n"/>
      <c r="G407" s="60" t="n"/>
      <c r="H407" s="61" t="n"/>
      <c r="I407" s="62">
        <f>IF(G407="","",G407*H407)</f>
        <v/>
      </c>
      <c r="J407" s="61" t="n"/>
      <c r="K407" s="62">
        <f>IF(G407="","",G407+I407-(G407*J407))</f>
        <v/>
      </c>
    </row>
    <row r="408" ht="15" customHeight="1" s="38">
      <c r="A408" s="57">
        <f>IF(B408="","",MAX($A$5:A407)+1)</f>
        <v/>
      </c>
      <c r="B408" s="58" t="n"/>
      <c r="C408" s="58" t="n"/>
      <c r="D408" s="59" t="n"/>
      <c r="E408" s="59" t="n"/>
      <c r="F408" s="59" t="n"/>
      <c r="G408" s="60" t="n"/>
      <c r="H408" s="61" t="n"/>
      <c r="I408" s="62">
        <f>IF(G408="","",G408*H408)</f>
        <v/>
      </c>
      <c r="J408" s="61" t="n"/>
      <c r="K408" s="62">
        <f>IF(G408="","",G408+I408-(G408*J408))</f>
        <v/>
      </c>
    </row>
    <row r="409" ht="15" customHeight="1" s="38">
      <c r="A409" s="57">
        <f>IF(B409="","",MAX($A$5:A408)+1)</f>
        <v/>
      </c>
      <c r="B409" s="58" t="n"/>
      <c r="C409" s="58" t="n"/>
      <c r="D409" s="59" t="n"/>
      <c r="E409" s="59" t="n"/>
      <c r="F409" s="59" t="n"/>
      <c r="G409" s="60" t="n"/>
      <c r="H409" s="61" t="n"/>
      <c r="I409" s="62">
        <f>IF(G409="","",G409*H409)</f>
        <v/>
      </c>
      <c r="J409" s="61" t="n"/>
      <c r="K409" s="62">
        <f>IF(G409="","",G409+I409-(G409*J409))</f>
        <v/>
      </c>
    </row>
    <row r="410" ht="15" customHeight="1" s="38">
      <c r="A410" s="57">
        <f>IF(B410="","",MAX($A$5:A409)+1)</f>
        <v/>
      </c>
      <c r="B410" s="58" t="n"/>
      <c r="C410" s="58" t="n"/>
      <c r="D410" s="59" t="n"/>
      <c r="E410" s="59" t="n"/>
      <c r="F410" s="59" t="n"/>
      <c r="G410" s="60" t="n"/>
      <c r="H410" s="61" t="n"/>
      <c r="I410" s="62">
        <f>IF(G410="","",G410*H410)</f>
        <v/>
      </c>
      <c r="J410" s="61" t="n"/>
      <c r="K410" s="62">
        <f>IF(G410="","",G410+I410-(G410*J410))</f>
        <v/>
      </c>
    </row>
    <row r="411" ht="15" customHeight="1" s="38">
      <c r="A411" s="57">
        <f>IF(B411="","",MAX($A$5:A410)+1)</f>
        <v/>
      </c>
      <c r="B411" s="58" t="n"/>
      <c r="C411" s="58" t="n"/>
      <c r="D411" s="59" t="n"/>
      <c r="E411" s="59" t="n"/>
      <c r="F411" s="59" t="n"/>
      <c r="G411" s="60" t="n"/>
      <c r="H411" s="61" t="n"/>
      <c r="I411" s="62">
        <f>IF(G411="","",G411*H411)</f>
        <v/>
      </c>
      <c r="J411" s="61" t="n"/>
      <c r="K411" s="62">
        <f>IF(G411="","",G411+I411-(G411*J411))</f>
        <v/>
      </c>
    </row>
    <row r="412" ht="15" customHeight="1" s="38">
      <c r="A412" s="57">
        <f>IF(B412="","",MAX($A$5:A411)+1)</f>
        <v/>
      </c>
      <c r="B412" s="58" t="n"/>
      <c r="C412" s="58" t="n"/>
      <c r="D412" s="59" t="n"/>
      <c r="E412" s="59" t="n"/>
      <c r="F412" s="59" t="n"/>
      <c r="G412" s="60" t="n"/>
      <c r="H412" s="61" t="n"/>
      <c r="I412" s="62">
        <f>IF(G412="","",G412*H412)</f>
        <v/>
      </c>
      <c r="J412" s="61" t="n"/>
      <c r="K412" s="62">
        <f>IF(G412="","",G412+I412-(G412*J412))</f>
        <v/>
      </c>
    </row>
    <row r="413" ht="15" customHeight="1" s="38">
      <c r="A413" s="57">
        <f>IF(B413="","",MAX($A$5:A412)+1)</f>
        <v/>
      </c>
      <c r="B413" s="58" t="n"/>
      <c r="C413" s="58" t="n"/>
      <c r="D413" s="59" t="n"/>
      <c r="E413" s="59" t="n"/>
      <c r="F413" s="59" t="n"/>
      <c r="G413" s="60" t="n"/>
      <c r="H413" s="61" t="n"/>
      <c r="I413" s="62">
        <f>IF(G413="","",G413*H413)</f>
        <v/>
      </c>
      <c r="J413" s="61" t="n"/>
      <c r="K413" s="62">
        <f>IF(G413="","",G413+I413-(G413*J413))</f>
        <v/>
      </c>
    </row>
    <row r="414" ht="15" customHeight="1" s="38">
      <c r="A414" s="57">
        <f>IF(B414="","",MAX($A$5:A413)+1)</f>
        <v/>
      </c>
      <c r="B414" s="58" t="n"/>
      <c r="C414" s="58" t="n"/>
      <c r="D414" s="59" t="n"/>
      <c r="E414" s="59" t="n"/>
      <c r="F414" s="59" t="n"/>
      <c r="G414" s="60" t="n"/>
      <c r="H414" s="61" t="n"/>
      <c r="I414" s="62">
        <f>IF(G414="","",G414*H414)</f>
        <v/>
      </c>
      <c r="J414" s="61" t="n"/>
      <c r="K414" s="62">
        <f>IF(G414="","",G414+I414-(G414*J414))</f>
        <v/>
      </c>
    </row>
    <row r="415" ht="15" customHeight="1" s="38">
      <c r="A415" s="57">
        <f>IF(B415="","",MAX($A$5:A414)+1)</f>
        <v/>
      </c>
      <c r="B415" s="58" t="n"/>
      <c r="C415" s="58" t="n"/>
      <c r="D415" s="59" t="n"/>
      <c r="E415" s="59" t="n"/>
      <c r="F415" s="59" t="n"/>
      <c r="G415" s="60" t="n"/>
      <c r="H415" s="61" t="n"/>
      <c r="I415" s="62">
        <f>IF(G415="","",G415*H415)</f>
        <v/>
      </c>
      <c r="J415" s="61" t="n"/>
      <c r="K415" s="62">
        <f>IF(G415="","",G415+I415-(G415*J415))</f>
        <v/>
      </c>
    </row>
    <row r="416" ht="15" customHeight="1" s="38">
      <c r="A416" s="57">
        <f>IF(B416="","",MAX($A$5:A415)+1)</f>
        <v/>
      </c>
      <c r="B416" s="58" t="n"/>
      <c r="C416" s="58" t="n"/>
      <c r="D416" s="59" t="n"/>
      <c r="E416" s="59" t="n"/>
      <c r="F416" s="59" t="n"/>
      <c r="G416" s="60" t="n"/>
      <c r="H416" s="61" t="n"/>
      <c r="I416" s="62">
        <f>IF(G416="","",G416*H416)</f>
        <v/>
      </c>
      <c r="J416" s="61" t="n"/>
      <c r="K416" s="62">
        <f>IF(G416="","",G416+I416-(G416*J416))</f>
        <v/>
      </c>
    </row>
    <row r="417" ht="15" customHeight="1" s="38">
      <c r="A417" s="57">
        <f>IF(B417="","",MAX($A$5:A416)+1)</f>
        <v/>
      </c>
      <c r="B417" s="58" t="n"/>
      <c r="C417" s="58" t="n"/>
      <c r="D417" s="59" t="n"/>
      <c r="E417" s="59" t="n"/>
      <c r="F417" s="59" t="n"/>
      <c r="G417" s="60" t="n"/>
      <c r="H417" s="61" t="n"/>
      <c r="I417" s="62">
        <f>IF(G417="","",G417*H417)</f>
        <v/>
      </c>
      <c r="J417" s="61" t="n"/>
      <c r="K417" s="62">
        <f>IF(G417="","",G417+I417-(G417*J417))</f>
        <v/>
      </c>
    </row>
    <row r="418" ht="15" customHeight="1" s="38">
      <c r="A418" s="57">
        <f>IF(B418="","",MAX($A$5:A417)+1)</f>
        <v/>
      </c>
      <c r="B418" s="58" t="n"/>
      <c r="C418" s="58" t="n"/>
      <c r="D418" s="59" t="n"/>
      <c r="E418" s="59" t="n"/>
      <c r="F418" s="59" t="n"/>
      <c r="G418" s="60" t="n"/>
      <c r="H418" s="61" t="n"/>
      <c r="I418" s="62">
        <f>IF(G418="","",G418*H418)</f>
        <v/>
      </c>
      <c r="J418" s="61" t="n"/>
      <c r="K418" s="62">
        <f>IF(G418="","",G418+I418-(G418*J418))</f>
        <v/>
      </c>
    </row>
    <row r="419" ht="15" customHeight="1" s="38">
      <c r="A419" s="57">
        <f>IF(B419="","",MAX($A$5:A418)+1)</f>
        <v/>
      </c>
      <c r="B419" s="58" t="n"/>
      <c r="C419" s="58" t="n"/>
      <c r="D419" s="59" t="n"/>
      <c r="E419" s="59" t="n"/>
      <c r="F419" s="59" t="n"/>
      <c r="G419" s="60" t="n"/>
      <c r="H419" s="61" t="n"/>
      <c r="I419" s="62">
        <f>IF(G419="","",G419*H419)</f>
        <v/>
      </c>
      <c r="J419" s="61" t="n"/>
      <c r="K419" s="62">
        <f>IF(G419="","",G419+I419-(G419*J419))</f>
        <v/>
      </c>
    </row>
    <row r="420" ht="15" customHeight="1" s="38">
      <c r="A420" s="57">
        <f>IF(B420="","",MAX($A$5:A419)+1)</f>
        <v/>
      </c>
      <c r="B420" s="58" t="n"/>
      <c r="C420" s="58" t="n"/>
      <c r="D420" s="59" t="n"/>
      <c r="E420" s="59" t="n"/>
      <c r="F420" s="59" t="n"/>
      <c r="G420" s="60" t="n"/>
      <c r="H420" s="61" t="n"/>
      <c r="I420" s="62">
        <f>IF(G420="","",G420*H420)</f>
        <v/>
      </c>
      <c r="J420" s="61" t="n"/>
      <c r="K420" s="62">
        <f>IF(G420="","",G420+I420-(G420*J420))</f>
        <v/>
      </c>
    </row>
    <row r="421" ht="15" customHeight="1" s="38">
      <c r="A421" s="57">
        <f>IF(B421="","",MAX($A$5:A420)+1)</f>
        <v/>
      </c>
      <c r="B421" s="58" t="n"/>
      <c r="C421" s="58" t="n"/>
      <c r="D421" s="59" t="n"/>
      <c r="E421" s="59" t="n"/>
      <c r="F421" s="59" t="n"/>
      <c r="G421" s="60" t="n"/>
      <c r="H421" s="61" t="n"/>
      <c r="I421" s="62">
        <f>IF(G421="","",G421*H421)</f>
        <v/>
      </c>
      <c r="J421" s="61" t="n"/>
      <c r="K421" s="62">
        <f>IF(G421="","",G421+I421-(G421*J421))</f>
        <v/>
      </c>
    </row>
    <row r="422" ht="15" customHeight="1" s="38">
      <c r="A422" s="57">
        <f>IF(B422="","",MAX($A$5:A421)+1)</f>
        <v/>
      </c>
      <c r="B422" s="58" t="n"/>
      <c r="C422" s="58" t="n"/>
      <c r="D422" s="59" t="n"/>
      <c r="E422" s="59" t="n"/>
      <c r="F422" s="59" t="n"/>
      <c r="G422" s="60" t="n"/>
      <c r="H422" s="61" t="n"/>
      <c r="I422" s="62">
        <f>IF(G422="","",G422*H422)</f>
        <v/>
      </c>
      <c r="J422" s="61" t="n"/>
      <c r="K422" s="62">
        <f>IF(G422="","",G422+I422-(G422*J422))</f>
        <v/>
      </c>
    </row>
    <row r="423" ht="15" customHeight="1" s="38">
      <c r="A423" s="57">
        <f>IF(B423="","",MAX($A$5:A422)+1)</f>
        <v/>
      </c>
      <c r="B423" s="58" t="n"/>
      <c r="C423" s="58" t="n"/>
      <c r="D423" s="59" t="n"/>
      <c r="E423" s="59" t="n"/>
      <c r="F423" s="59" t="n"/>
      <c r="G423" s="60" t="n"/>
      <c r="H423" s="61" t="n"/>
      <c r="I423" s="62">
        <f>IF(G423="","",G423*H423)</f>
        <v/>
      </c>
      <c r="J423" s="61" t="n"/>
      <c r="K423" s="62">
        <f>IF(G423="","",G423+I423-(G423*J423))</f>
        <v/>
      </c>
    </row>
    <row r="424" ht="15" customHeight="1" s="38">
      <c r="A424" s="57">
        <f>IF(B424="","",MAX($A$5:A423)+1)</f>
        <v/>
      </c>
      <c r="B424" s="58" t="n"/>
      <c r="C424" s="58" t="n"/>
      <c r="D424" s="59" t="n"/>
      <c r="E424" s="59" t="n"/>
      <c r="F424" s="59" t="n"/>
      <c r="G424" s="60" t="n"/>
      <c r="H424" s="61" t="n"/>
      <c r="I424" s="62">
        <f>IF(G424="","",G424*H424)</f>
        <v/>
      </c>
      <c r="J424" s="61" t="n"/>
      <c r="K424" s="62">
        <f>IF(G424="","",G424+I424-(G424*J424))</f>
        <v/>
      </c>
    </row>
    <row r="425" ht="15" customHeight="1" s="38">
      <c r="A425" s="57">
        <f>IF(B425="","",MAX($A$5:A424)+1)</f>
        <v/>
      </c>
      <c r="B425" s="58" t="n"/>
      <c r="C425" s="58" t="n"/>
      <c r="D425" s="59" t="n"/>
      <c r="E425" s="59" t="n"/>
      <c r="F425" s="59" t="n"/>
      <c r="G425" s="60" t="n"/>
      <c r="H425" s="61" t="n"/>
      <c r="I425" s="62">
        <f>IF(G425="","",G425*H425)</f>
        <v/>
      </c>
      <c r="J425" s="61" t="n"/>
      <c r="K425" s="62">
        <f>IF(G425="","",G425+I425-(G425*J425))</f>
        <v/>
      </c>
    </row>
    <row r="426" ht="15" customHeight="1" s="38">
      <c r="A426" s="57">
        <f>IF(B426="","",MAX($A$5:A425)+1)</f>
        <v/>
      </c>
      <c r="B426" s="58" t="n"/>
      <c r="C426" s="58" t="n"/>
      <c r="D426" s="59" t="n"/>
      <c r="E426" s="59" t="n"/>
      <c r="F426" s="59" t="n"/>
      <c r="G426" s="60" t="n"/>
      <c r="H426" s="61" t="n"/>
      <c r="I426" s="62">
        <f>IF(G426="","",G426*H426)</f>
        <v/>
      </c>
      <c r="J426" s="61" t="n"/>
      <c r="K426" s="62">
        <f>IF(G426="","",G426+I426-(G426*J426))</f>
        <v/>
      </c>
    </row>
    <row r="427" ht="15" customHeight="1" s="38">
      <c r="A427" s="57">
        <f>IF(B427="","",MAX($A$5:A426)+1)</f>
        <v/>
      </c>
      <c r="B427" s="58" t="n"/>
      <c r="C427" s="58" t="n"/>
      <c r="D427" s="59" t="n"/>
      <c r="E427" s="59" t="n"/>
      <c r="F427" s="59" t="n"/>
      <c r="G427" s="60" t="n"/>
      <c r="H427" s="61" t="n"/>
      <c r="I427" s="62">
        <f>IF(G427="","",G427*H427)</f>
        <v/>
      </c>
      <c r="J427" s="61" t="n"/>
      <c r="K427" s="62">
        <f>IF(G427="","",G427+I427-(G427*J427))</f>
        <v/>
      </c>
    </row>
    <row r="428" ht="15" customHeight="1" s="38">
      <c r="A428" s="57">
        <f>IF(B428="","",MAX($A$5:A427)+1)</f>
        <v/>
      </c>
      <c r="B428" s="58" t="n"/>
      <c r="C428" s="58" t="n"/>
      <c r="D428" s="59" t="n"/>
      <c r="E428" s="59" t="n"/>
      <c r="F428" s="59" t="n"/>
      <c r="G428" s="60" t="n"/>
      <c r="H428" s="61" t="n"/>
      <c r="I428" s="62">
        <f>IF(G428="","",G428*H428)</f>
        <v/>
      </c>
      <c r="J428" s="61" t="n"/>
      <c r="K428" s="62">
        <f>IF(G428="","",G428+I428-(G428*J428))</f>
        <v/>
      </c>
    </row>
    <row r="429" ht="15" customHeight="1" s="38">
      <c r="A429" s="57">
        <f>IF(B429="","",MAX($A$5:A428)+1)</f>
        <v/>
      </c>
      <c r="B429" s="58" t="n"/>
      <c r="C429" s="58" t="n"/>
      <c r="D429" s="59" t="n"/>
      <c r="E429" s="59" t="n"/>
      <c r="F429" s="59" t="n"/>
      <c r="G429" s="60" t="n"/>
      <c r="H429" s="61" t="n"/>
      <c r="I429" s="62">
        <f>IF(G429="","",G429*H429)</f>
        <v/>
      </c>
      <c r="J429" s="61" t="n"/>
      <c r="K429" s="62">
        <f>IF(G429="","",G429+I429-(G429*J429))</f>
        <v/>
      </c>
    </row>
    <row r="430" ht="15" customHeight="1" s="38">
      <c r="A430" s="57">
        <f>IF(B430="","",MAX($A$5:A429)+1)</f>
        <v/>
      </c>
      <c r="B430" s="58" t="n"/>
      <c r="C430" s="58" t="n"/>
      <c r="D430" s="59" t="n"/>
      <c r="E430" s="59" t="n"/>
      <c r="F430" s="59" t="n"/>
      <c r="G430" s="60" t="n"/>
      <c r="H430" s="61" t="n"/>
      <c r="I430" s="62">
        <f>IF(G430="","",G430*H430)</f>
        <v/>
      </c>
      <c r="J430" s="61" t="n"/>
      <c r="K430" s="62">
        <f>IF(G430="","",G430+I430-(G430*J430))</f>
        <v/>
      </c>
    </row>
    <row r="431" ht="15" customHeight="1" s="38">
      <c r="A431" s="57">
        <f>IF(B431="","",MAX($A$5:A430)+1)</f>
        <v/>
      </c>
      <c r="B431" s="58" t="n"/>
      <c r="C431" s="58" t="n"/>
      <c r="D431" s="59" t="n"/>
      <c r="E431" s="59" t="n"/>
      <c r="F431" s="59" t="n"/>
      <c r="G431" s="60" t="n"/>
      <c r="H431" s="61" t="n"/>
      <c r="I431" s="62">
        <f>IF(G431="","",G431*H431)</f>
        <v/>
      </c>
      <c r="J431" s="61" t="n"/>
      <c r="K431" s="62">
        <f>IF(G431="","",G431+I431-(G431*J431))</f>
        <v/>
      </c>
    </row>
    <row r="432" ht="15" customHeight="1" s="38">
      <c r="A432" s="57">
        <f>IF(B432="","",MAX($A$5:A431)+1)</f>
        <v/>
      </c>
      <c r="B432" s="58" t="n"/>
      <c r="C432" s="58" t="n"/>
      <c r="D432" s="59" t="n"/>
      <c r="E432" s="59" t="n"/>
      <c r="F432" s="59" t="n"/>
      <c r="G432" s="60" t="n"/>
      <c r="H432" s="61" t="n"/>
      <c r="I432" s="62">
        <f>IF(G432="","",G432*H432)</f>
        <v/>
      </c>
      <c r="J432" s="61" t="n"/>
      <c r="K432" s="62">
        <f>IF(G432="","",G432+I432-(G432*J432))</f>
        <v/>
      </c>
    </row>
    <row r="433" ht="15" customHeight="1" s="38">
      <c r="A433" s="57">
        <f>IF(B433="","",MAX($A$5:A432)+1)</f>
        <v/>
      </c>
      <c r="B433" s="58" t="n"/>
      <c r="C433" s="58" t="n"/>
      <c r="D433" s="59" t="n"/>
      <c r="E433" s="59" t="n"/>
      <c r="F433" s="59" t="n"/>
      <c r="G433" s="60" t="n"/>
      <c r="H433" s="61" t="n"/>
      <c r="I433" s="62">
        <f>IF(G433="","",G433*H433)</f>
        <v/>
      </c>
      <c r="J433" s="61" t="n"/>
      <c r="K433" s="62">
        <f>IF(G433="","",G433+I433-(G433*J433))</f>
        <v/>
      </c>
    </row>
    <row r="434" ht="15" customHeight="1" s="38">
      <c r="A434" s="57">
        <f>IF(B434="","",MAX($A$5:A433)+1)</f>
        <v/>
      </c>
      <c r="B434" s="58" t="n"/>
      <c r="C434" s="58" t="n"/>
      <c r="D434" s="59" t="n"/>
      <c r="E434" s="59" t="n"/>
      <c r="F434" s="59" t="n"/>
      <c r="G434" s="60" t="n"/>
      <c r="H434" s="61" t="n"/>
      <c r="I434" s="62">
        <f>IF(G434="","",G434*H434)</f>
        <v/>
      </c>
      <c r="J434" s="61" t="n"/>
      <c r="K434" s="62">
        <f>IF(G434="","",G434+I434-(G434*J434))</f>
        <v/>
      </c>
    </row>
    <row r="435" ht="15" customHeight="1" s="38">
      <c r="A435" s="57">
        <f>IF(B435="","",MAX($A$5:A434)+1)</f>
        <v/>
      </c>
      <c r="B435" s="58" t="n"/>
      <c r="C435" s="58" t="n"/>
      <c r="D435" s="59" t="n"/>
      <c r="E435" s="59" t="n"/>
      <c r="F435" s="59" t="n"/>
      <c r="G435" s="60" t="n"/>
      <c r="H435" s="61" t="n"/>
      <c r="I435" s="62">
        <f>IF(G435="","",G435*H435)</f>
        <v/>
      </c>
      <c r="J435" s="61" t="n"/>
      <c r="K435" s="62">
        <f>IF(G435="","",G435+I435-(G435*J435))</f>
        <v/>
      </c>
    </row>
    <row r="436" ht="15" customHeight="1" s="38">
      <c r="A436" s="57">
        <f>IF(B436="","",MAX($A$5:A435)+1)</f>
        <v/>
      </c>
      <c r="B436" s="58" t="n"/>
      <c r="C436" s="58" t="n"/>
      <c r="D436" s="59" t="n"/>
      <c r="E436" s="59" t="n"/>
      <c r="F436" s="59" t="n"/>
      <c r="G436" s="60" t="n"/>
      <c r="H436" s="61" t="n"/>
      <c r="I436" s="62">
        <f>IF(G436="","",G436*H436)</f>
        <v/>
      </c>
      <c r="J436" s="61" t="n"/>
      <c r="K436" s="62">
        <f>IF(G436="","",G436+I436-(G436*J436))</f>
        <v/>
      </c>
    </row>
    <row r="437" ht="15" customHeight="1" s="38">
      <c r="A437" s="57">
        <f>IF(B437="","",MAX($A$5:A436)+1)</f>
        <v/>
      </c>
      <c r="B437" s="58" t="n"/>
      <c r="C437" s="58" t="n"/>
      <c r="D437" s="59" t="n"/>
      <c r="E437" s="59" t="n"/>
      <c r="F437" s="59" t="n"/>
      <c r="G437" s="60" t="n"/>
      <c r="H437" s="61" t="n"/>
      <c r="I437" s="62">
        <f>IF(G437="","",G437*H437)</f>
        <v/>
      </c>
      <c r="J437" s="61" t="n"/>
      <c r="K437" s="62">
        <f>IF(G437="","",G437+I437-(G437*J437))</f>
        <v/>
      </c>
    </row>
    <row r="438" ht="15" customHeight="1" s="38">
      <c r="A438" s="57">
        <f>IF(B438="","",MAX($A$5:A437)+1)</f>
        <v/>
      </c>
      <c r="B438" s="58" t="n"/>
      <c r="C438" s="58" t="n"/>
      <c r="D438" s="59" t="n"/>
      <c r="E438" s="59" t="n"/>
      <c r="F438" s="59" t="n"/>
      <c r="G438" s="60" t="n"/>
      <c r="H438" s="61" t="n"/>
      <c r="I438" s="62">
        <f>IF(G438="","",G438*H438)</f>
        <v/>
      </c>
      <c r="J438" s="61" t="n"/>
      <c r="K438" s="62">
        <f>IF(G438="","",G438+I438-(G438*J438))</f>
        <v/>
      </c>
    </row>
    <row r="439" ht="15" customHeight="1" s="38">
      <c r="A439" s="57">
        <f>IF(B439="","",MAX($A$5:A438)+1)</f>
        <v/>
      </c>
      <c r="B439" s="58" t="n"/>
      <c r="C439" s="58" t="n"/>
      <c r="D439" s="59" t="n"/>
      <c r="E439" s="59" t="n"/>
      <c r="F439" s="59" t="n"/>
      <c r="G439" s="60" t="n"/>
      <c r="H439" s="61" t="n"/>
      <c r="I439" s="62">
        <f>IF(G439="","",G439*H439)</f>
        <v/>
      </c>
      <c r="J439" s="61" t="n"/>
      <c r="K439" s="62">
        <f>IF(G439="","",G439+I439-(G439*J439))</f>
        <v/>
      </c>
    </row>
    <row r="440" ht="15" customHeight="1" s="38">
      <c r="A440" s="57">
        <f>IF(B440="","",MAX($A$5:A439)+1)</f>
        <v/>
      </c>
      <c r="B440" s="58" t="n"/>
      <c r="C440" s="58" t="n"/>
      <c r="D440" s="59" t="n"/>
      <c r="E440" s="59" t="n"/>
      <c r="F440" s="59" t="n"/>
      <c r="G440" s="60" t="n"/>
      <c r="H440" s="61" t="n"/>
      <c r="I440" s="62">
        <f>IF(G440="","",G440*H440)</f>
        <v/>
      </c>
      <c r="J440" s="61" t="n"/>
      <c r="K440" s="62">
        <f>IF(G440="","",G440+I440-(G440*J440))</f>
        <v/>
      </c>
    </row>
    <row r="441" ht="15" customHeight="1" s="38">
      <c r="A441" s="57">
        <f>IF(B441="","",MAX($A$5:A440)+1)</f>
        <v/>
      </c>
      <c r="B441" s="58" t="n"/>
      <c r="C441" s="58" t="n"/>
      <c r="D441" s="59" t="n"/>
      <c r="E441" s="59" t="n"/>
      <c r="F441" s="59" t="n"/>
      <c r="G441" s="60" t="n"/>
      <c r="H441" s="61" t="n"/>
      <c r="I441" s="62">
        <f>IF(G441="","",G441*H441)</f>
        <v/>
      </c>
      <c r="J441" s="61" t="n"/>
      <c r="K441" s="62">
        <f>IF(G441="","",G441+I441-(G441*J441))</f>
        <v/>
      </c>
    </row>
    <row r="442" ht="15" customHeight="1" s="38">
      <c r="A442" s="57">
        <f>IF(B442="","",MAX($A$5:A441)+1)</f>
        <v/>
      </c>
      <c r="B442" s="58" t="n"/>
      <c r="C442" s="58" t="n"/>
      <c r="D442" s="59" t="n"/>
      <c r="E442" s="59" t="n"/>
      <c r="F442" s="59" t="n"/>
      <c r="G442" s="60" t="n"/>
      <c r="H442" s="61" t="n"/>
      <c r="I442" s="62">
        <f>IF(G442="","",G442*H442)</f>
        <v/>
      </c>
      <c r="J442" s="61" t="n"/>
      <c r="K442" s="62">
        <f>IF(G442="","",G442+I442-(G442*J442))</f>
        <v/>
      </c>
    </row>
    <row r="443" ht="15" customHeight="1" s="38">
      <c r="A443" s="57">
        <f>IF(B443="","",MAX($A$5:A442)+1)</f>
        <v/>
      </c>
      <c r="B443" s="58" t="n"/>
      <c r="C443" s="58" t="n"/>
      <c r="D443" s="59" t="n"/>
      <c r="E443" s="59" t="n"/>
      <c r="F443" s="59" t="n"/>
      <c r="G443" s="60" t="n"/>
      <c r="H443" s="61" t="n"/>
      <c r="I443" s="62">
        <f>IF(G443="","",G443*H443)</f>
        <v/>
      </c>
      <c r="J443" s="61" t="n"/>
      <c r="K443" s="62">
        <f>IF(G443="","",G443+I443-(G443*J443))</f>
        <v/>
      </c>
    </row>
    <row r="444" ht="15" customHeight="1" s="38">
      <c r="A444" s="57">
        <f>IF(B444="","",MAX($A$5:A443)+1)</f>
        <v/>
      </c>
      <c r="B444" s="58" t="n"/>
      <c r="C444" s="58" t="n"/>
      <c r="D444" s="59" t="n"/>
      <c r="E444" s="59" t="n"/>
      <c r="F444" s="59" t="n"/>
      <c r="G444" s="60" t="n"/>
      <c r="H444" s="61" t="n"/>
      <c r="I444" s="62">
        <f>IF(G444="","",G444*H444)</f>
        <v/>
      </c>
      <c r="J444" s="61" t="n"/>
      <c r="K444" s="62">
        <f>IF(G444="","",G444+I444-(G444*J444))</f>
        <v/>
      </c>
    </row>
    <row r="445" ht="15" customHeight="1" s="38">
      <c r="A445" s="57">
        <f>IF(B445="","",MAX($A$5:A444)+1)</f>
        <v/>
      </c>
      <c r="B445" s="58" t="n"/>
      <c r="C445" s="58" t="n"/>
      <c r="D445" s="59" t="n"/>
      <c r="E445" s="59" t="n"/>
      <c r="F445" s="59" t="n"/>
      <c r="G445" s="60" t="n"/>
      <c r="H445" s="61" t="n"/>
      <c r="I445" s="62">
        <f>IF(G445="","",G445*H445)</f>
        <v/>
      </c>
      <c r="J445" s="61" t="n"/>
      <c r="K445" s="62">
        <f>IF(G445="","",G445+I445-(G445*J445))</f>
        <v/>
      </c>
    </row>
    <row r="446" ht="15" customHeight="1" s="38">
      <c r="A446" s="57">
        <f>IF(B446="","",MAX($A$5:A445)+1)</f>
        <v/>
      </c>
      <c r="B446" s="58" t="n"/>
      <c r="C446" s="58" t="n"/>
      <c r="D446" s="59" t="n"/>
      <c r="E446" s="59" t="n"/>
      <c r="F446" s="59" t="n"/>
      <c r="G446" s="60" t="n"/>
      <c r="H446" s="61" t="n"/>
      <c r="I446" s="62">
        <f>IF(G446="","",G446*H446)</f>
        <v/>
      </c>
      <c r="J446" s="61" t="n"/>
      <c r="K446" s="62">
        <f>IF(G446="","",G446+I446-(G446*J446))</f>
        <v/>
      </c>
    </row>
    <row r="447" ht="15" customHeight="1" s="38">
      <c r="A447" s="57">
        <f>IF(B447="","",MAX($A$5:A446)+1)</f>
        <v/>
      </c>
      <c r="B447" s="58" t="n"/>
      <c r="C447" s="58" t="n"/>
      <c r="D447" s="59" t="n"/>
      <c r="E447" s="59" t="n"/>
      <c r="F447" s="59" t="n"/>
      <c r="G447" s="60" t="n"/>
      <c r="H447" s="61" t="n"/>
      <c r="I447" s="62">
        <f>IF(G447="","",G447*H447)</f>
        <v/>
      </c>
      <c r="J447" s="61" t="n"/>
      <c r="K447" s="62">
        <f>IF(G447="","",G447+I447-(G447*J447))</f>
        <v/>
      </c>
    </row>
    <row r="448" ht="15" customHeight="1" s="38">
      <c r="A448" s="57">
        <f>IF(B448="","",MAX($A$5:A447)+1)</f>
        <v/>
      </c>
      <c r="B448" s="58" t="n"/>
      <c r="C448" s="58" t="n"/>
      <c r="D448" s="59" t="n"/>
      <c r="E448" s="59" t="n"/>
      <c r="F448" s="59" t="n"/>
      <c r="G448" s="60" t="n"/>
      <c r="H448" s="61" t="n"/>
      <c r="I448" s="62">
        <f>IF(G448="","",G448*H448)</f>
        <v/>
      </c>
      <c r="J448" s="61" t="n"/>
      <c r="K448" s="62">
        <f>IF(G448="","",G448+I448-(G448*J448))</f>
        <v/>
      </c>
    </row>
    <row r="449" ht="15" customHeight="1" s="38">
      <c r="A449" s="57">
        <f>IF(B449="","",MAX($A$5:A448)+1)</f>
        <v/>
      </c>
      <c r="B449" s="58" t="n"/>
      <c r="C449" s="58" t="n"/>
      <c r="D449" s="59" t="n"/>
      <c r="E449" s="59" t="n"/>
      <c r="F449" s="59" t="n"/>
      <c r="G449" s="60" t="n"/>
      <c r="H449" s="61" t="n"/>
      <c r="I449" s="62">
        <f>IF(G449="","",G449*H449)</f>
        <v/>
      </c>
      <c r="J449" s="61" t="n"/>
      <c r="K449" s="62">
        <f>IF(G449="","",G449+I449-(G449*J449))</f>
        <v/>
      </c>
    </row>
    <row r="450" ht="15" customHeight="1" s="38">
      <c r="A450" s="57">
        <f>IF(B450="","",MAX($A$5:A449)+1)</f>
        <v/>
      </c>
      <c r="B450" s="58" t="n"/>
      <c r="C450" s="58" t="n"/>
      <c r="D450" s="59" t="n"/>
      <c r="E450" s="59" t="n"/>
      <c r="F450" s="59" t="n"/>
      <c r="G450" s="60" t="n"/>
      <c r="H450" s="61" t="n"/>
      <c r="I450" s="62">
        <f>IF(G450="","",G450*H450)</f>
        <v/>
      </c>
      <c r="J450" s="61" t="n"/>
      <c r="K450" s="62">
        <f>IF(G450="","",G450+I450-(G450*J450))</f>
        <v/>
      </c>
    </row>
    <row r="451" ht="15" customHeight="1" s="38">
      <c r="A451" s="57">
        <f>IF(B451="","",MAX($A$5:A450)+1)</f>
        <v/>
      </c>
      <c r="B451" s="58" t="n"/>
      <c r="C451" s="58" t="n"/>
      <c r="D451" s="59" t="n"/>
      <c r="E451" s="59" t="n"/>
      <c r="F451" s="59" t="n"/>
      <c r="G451" s="60" t="n"/>
      <c r="H451" s="61" t="n"/>
      <c r="I451" s="62">
        <f>IF(G451="","",G451*H451)</f>
        <v/>
      </c>
      <c r="J451" s="61" t="n"/>
      <c r="K451" s="62">
        <f>IF(G451="","",G451+I451-(G451*J451))</f>
        <v/>
      </c>
    </row>
    <row r="452" ht="15" customHeight="1" s="38">
      <c r="A452" s="57">
        <f>IF(B452="","",MAX($A$5:A451)+1)</f>
        <v/>
      </c>
      <c r="B452" s="58" t="n"/>
      <c r="C452" s="58" t="n"/>
      <c r="D452" s="59" t="n"/>
      <c r="E452" s="59" t="n"/>
      <c r="F452" s="59" t="n"/>
      <c r="G452" s="60" t="n"/>
      <c r="H452" s="61" t="n"/>
      <c r="I452" s="62">
        <f>IF(G452="","",G452*H452)</f>
        <v/>
      </c>
      <c r="J452" s="61" t="n"/>
      <c r="K452" s="62">
        <f>IF(G452="","",G452+I452-(G452*J452))</f>
        <v/>
      </c>
    </row>
    <row r="453" ht="15" customHeight="1" s="38">
      <c r="A453" s="57">
        <f>IF(B453="","",MAX($A$5:A452)+1)</f>
        <v/>
      </c>
      <c r="B453" s="58" t="n"/>
      <c r="C453" s="58" t="n"/>
      <c r="D453" s="59" t="n"/>
      <c r="E453" s="59" t="n"/>
      <c r="F453" s="59" t="n"/>
      <c r="G453" s="60" t="n"/>
      <c r="H453" s="61" t="n"/>
      <c r="I453" s="62">
        <f>IF(G453="","",G453*H453)</f>
        <v/>
      </c>
      <c r="J453" s="61" t="n"/>
      <c r="K453" s="62">
        <f>IF(G453="","",G453+I453-(G453*J453))</f>
        <v/>
      </c>
    </row>
    <row r="454" ht="15" customHeight="1" s="38">
      <c r="A454" s="57">
        <f>IF(B454="","",MAX($A$5:A453)+1)</f>
        <v/>
      </c>
      <c r="B454" s="58" t="n"/>
      <c r="C454" s="58" t="n"/>
      <c r="D454" s="59" t="n"/>
      <c r="E454" s="59" t="n"/>
      <c r="F454" s="59" t="n"/>
      <c r="G454" s="60" t="n"/>
      <c r="H454" s="61" t="n"/>
      <c r="I454" s="62">
        <f>IF(G454="","",G454*H454)</f>
        <v/>
      </c>
      <c r="J454" s="61" t="n"/>
      <c r="K454" s="62">
        <f>IF(G454="","",G454+I454-(G454*J454))</f>
        <v/>
      </c>
    </row>
    <row r="455" ht="15" customHeight="1" s="38">
      <c r="A455" s="57">
        <f>IF(B455="","",MAX($A$5:A454)+1)</f>
        <v/>
      </c>
      <c r="B455" s="58" t="n"/>
      <c r="C455" s="58" t="n"/>
      <c r="D455" s="59" t="n"/>
      <c r="E455" s="59" t="n"/>
      <c r="F455" s="59" t="n"/>
      <c r="G455" s="60" t="n"/>
      <c r="H455" s="61" t="n"/>
      <c r="I455" s="62">
        <f>IF(G455="","",G455*H455)</f>
        <v/>
      </c>
      <c r="J455" s="61" t="n"/>
      <c r="K455" s="62">
        <f>IF(G455="","",G455+I455-(G455*J455))</f>
        <v/>
      </c>
    </row>
    <row r="456" ht="15" customHeight="1" s="38">
      <c r="A456" s="57">
        <f>IF(B456="","",MAX($A$5:A455)+1)</f>
        <v/>
      </c>
      <c r="B456" s="58" t="n"/>
      <c r="C456" s="58" t="n"/>
      <c r="D456" s="59" t="n"/>
      <c r="E456" s="59" t="n"/>
      <c r="F456" s="59" t="n"/>
      <c r="G456" s="60" t="n"/>
      <c r="H456" s="61" t="n"/>
      <c r="I456" s="62">
        <f>IF(G456="","",G456*H456)</f>
        <v/>
      </c>
      <c r="J456" s="61" t="n"/>
      <c r="K456" s="62">
        <f>IF(G456="","",G456+I456-(G456*J456))</f>
        <v/>
      </c>
    </row>
    <row r="457" ht="15" customHeight="1" s="38">
      <c r="A457" s="57">
        <f>IF(B457="","",MAX($A$5:A456)+1)</f>
        <v/>
      </c>
      <c r="B457" s="58" t="n"/>
      <c r="C457" s="58" t="n"/>
      <c r="D457" s="59" t="n"/>
      <c r="E457" s="59" t="n"/>
      <c r="F457" s="59" t="n"/>
      <c r="G457" s="60" t="n"/>
      <c r="H457" s="61" t="n"/>
      <c r="I457" s="62">
        <f>IF(G457="","",G457*H457)</f>
        <v/>
      </c>
      <c r="J457" s="61" t="n"/>
      <c r="K457" s="62">
        <f>IF(G457="","",G457+I457-(G457*J457))</f>
        <v/>
      </c>
    </row>
    <row r="458" ht="15" customHeight="1" s="38">
      <c r="A458" s="57">
        <f>IF(B458="","",MAX($A$5:A457)+1)</f>
        <v/>
      </c>
      <c r="B458" s="58" t="n"/>
      <c r="C458" s="58" t="n"/>
      <c r="D458" s="59" t="n"/>
      <c r="E458" s="59" t="n"/>
      <c r="F458" s="59" t="n"/>
      <c r="G458" s="60" t="n"/>
      <c r="H458" s="61" t="n"/>
      <c r="I458" s="62">
        <f>IF(G458="","",G458*H458)</f>
        <v/>
      </c>
      <c r="J458" s="61" t="n"/>
      <c r="K458" s="62">
        <f>IF(G458="","",G458+I458-(G458*J458))</f>
        <v/>
      </c>
    </row>
    <row r="459" ht="15" customHeight="1" s="38">
      <c r="A459" s="57">
        <f>IF(B459="","",MAX($A$5:A458)+1)</f>
        <v/>
      </c>
      <c r="B459" s="58" t="n"/>
      <c r="C459" s="58" t="n"/>
      <c r="D459" s="59" t="n"/>
      <c r="E459" s="59" t="n"/>
      <c r="F459" s="59" t="n"/>
      <c r="G459" s="60" t="n"/>
      <c r="H459" s="61" t="n"/>
      <c r="I459" s="62">
        <f>IF(G459="","",G459*H459)</f>
        <v/>
      </c>
      <c r="J459" s="61" t="n"/>
      <c r="K459" s="62">
        <f>IF(G459="","",G459+I459-(G459*J459))</f>
        <v/>
      </c>
    </row>
    <row r="460" ht="15" customHeight="1" s="38">
      <c r="A460" s="57">
        <f>IF(B460="","",MAX($A$5:A459)+1)</f>
        <v/>
      </c>
      <c r="B460" s="58" t="n"/>
      <c r="C460" s="58" t="n"/>
      <c r="D460" s="59" t="n"/>
      <c r="E460" s="59" t="n"/>
      <c r="F460" s="59" t="n"/>
      <c r="G460" s="60" t="n"/>
      <c r="H460" s="61" t="n"/>
      <c r="I460" s="62">
        <f>IF(G460="","",G460*H460)</f>
        <v/>
      </c>
      <c r="J460" s="61" t="n"/>
      <c r="K460" s="62">
        <f>IF(G460="","",G460+I460-(G460*J460))</f>
        <v/>
      </c>
    </row>
    <row r="461" ht="15" customHeight="1" s="38">
      <c r="A461" s="57">
        <f>IF(B461="","",MAX($A$5:A460)+1)</f>
        <v/>
      </c>
      <c r="B461" s="58" t="n"/>
      <c r="C461" s="58" t="n"/>
      <c r="D461" s="59" t="n"/>
      <c r="E461" s="59" t="n"/>
      <c r="F461" s="59" t="n"/>
      <c r="G461" s="60" t="n"/>
      <c r="H461" s="61" t="n"/>
      <c r="I461" s="62">
        <f>IF(G461="","",G461*H461)</f>
        <v/>
      </c>
      <c r="J461" s="61" t="n"/>
      <c r="K461" s="62">
        <f>IF(G461="","",G461+I461-(G461*J461))</f>
        <v/>
      </c>
    </row>
    <row r="462" ht="15" customHeight="1" s="38">
      <c r="A462" s="57">
        <f>IF(B462="","",MAX($A$5:A461)+1)</f>
        <v/>
      </c>
      <c r="B462" s="58" t="n"/>
      <c r="C462" s="58" t="n"/>
      <c r="D462" s="59" t="n"/>
      <c r="E462" s="59" t="n"/>
      <c r="F462" s="59" t="n"/>
      <c r="G462" s="60" t="n"/>
      <c r="H462" s="61" t="n"/>
      <c r="I462" s="62">
        <f>IF(G462="","",G462*H462)</f>
        <v/>
      </c>
      <c r="J462" s="61" t="n"/>
      <c r="K462" s="62">
        <f>IF(G462="","",G462+I462-(G462*J462))</f>
        <v/>
      </c>
    </row>
    <row r="463" ht="15" customHeight="1" s="38">
      <c r="A463" s="57">
        <f>IF(B463="","",MAX($A$5:A462)+1)</f>
        <v/>
      </c>
      <c r="B463" s="58" t="n"/>
      <c r="C463" s="58" t="n"/>
      <c r="D463" s="59" t="n"/>
      <c r="E463" s="59" t="n"/>
      <c r="F463" s="59" t="n"/>
      <c r="G463" s="60" t="n"/>
      <c r="H463" s="61" t="n"/>
      <c r="I463" s="62">
        <f>IF(G463="","",G463*H463)</f>
        <v/>
      </c>
      <c r="J463" s="61" t="n"/>
      <c r="K463" s="62">
        <f>IF(G463="","",G463+I463-(G463*J463))</f>
        <v/>
      </c>
    </row>
    <row r="464" ht="15" customHeight="1" s="38">
      <c r="A464" s="57">
        <f>IF(B464="","",MAX($A$5:A463)+1)</f>
        <v/>
      </c>
      <c r="B464" s="58" t="n"/>
      <c r="C464" s="58" t="n"/>
      <c r="D464" s="59" t="n"/>
      <c r="E464" s="59" t="n"/>
      <c r="F464" s="59" t="n"/>
      <c r="G464" s="60" t="n"/>
      <c r="H464" s="61" t="n"/>
      <c r="I464" s="62">
        <f>IF(G464="","",G464*H464)</f>
        <v/>
      </c>
      <c r="J464" s="61" t="n"/>
      <c r="K464" s="62">
        <f>IF(G464="","",G464+I464-(G464*J464))</f>
        <v/>
      </c>
    </row>
    <row r="465" ht="15" customHeight="1" s="38">
      <c r="A465" s="57">
        <f>IF(B465="","",MAX($A$5:A464)+1)</f>
        <v/>
      </c>
      <c r="B465" s="58" t="n"/>
      <c r="C465" s="58" t="n"/>
      <c r="D465" s="59" t="n"/>
      <c r="E465" s="59" t="n"/>
      <c r="F465" s="59" t="n"/>
      <c r="G465" s="60" t="n"/>
      <c r="H465" s="61" t="n"/>
      <c r="I465" s="62">
        <f>IF(G465="","",G465*H465)</f>
        <v/>
      </c>
      <c r="J465" s="61" t="n"/>
      <c r="K465" s="62">
        <f>IF(G465="","",G465+I465-(G465*J465))</f>
        <v/>
      </c>
    </row>
    <row r="466" ht="15" customHeight="1" s="38">
      <c r="A466" s="57">
        <f>IF(B466="","",MAX($A$5:A465)+1)</f>
        <v/>
      </c>
      <c r="B466" s="58" t="n"/>
      <c r="C466" s="58" t="n"/>
      <c r="D466" s="59" t="n"/>
      <c r="E466" s="59" t="n"/>
      <c r="F466" s="59" t="n"/>
      <c r="G466" s="60" t="n"/>
      <c r="H466" s="61" t="n"/>
      <c r="I466" s="62">
        <f>IF(G466="","",G466*H466)</f>
        <v/>
      </c>
      <c r="J466" s="61" t="n"/>
      <c r="K466" s="62">
        <f>IF(G466="","",G466+I466-(G466*J466))</f>
        <v/>
      </c>
    </row>
    <row r="467" ht="15" customHeight="1" s="38">
      <c r="A467" s="57">
        <f>IF(B467="","",MAX($A$5:A466)+1)</f>
        <v/>
      </c>
      <c r="B467" s="58" t="n"/>
      <c r="C467" s="58" t="n"/>
      <c r="D467" s="59" t="n"/>
      <c r="E467" s="59" t="n"/>
      <c r="F467" s="59" t="n"/>
      <c r="G467" s="60" t="n"/>
      <c r="H467" s="61" t="n"/>
      <c r="I467" s="62">
        <f>IF(G467="","",G467*H467)</f>
        <v/>
      </c>
      <c r="J467" s="61" t="n"/>
      <c r="K467" s="62">
        <f>IF(G467="","",G467+I467-(G467*J467))</f>
        <v/>
      </c>
    </row>
    <row r="468" ht="15" customHeight="1" s="38">
      <c r="A468" s="57">
        <f>IF(B468="","",MAX($A$5:A467)+1)</f>
        <v/>
      </c>
      <c r="B468" s="58" t="n"/>
      <c r="C468" s="58" t="n"/>
      <c r="D468" s="59" t="n"/>
      <c r="E468" s="59" t="n"/>
      <c r="F468" s="59" t="n"/>
      <c r="G468" s="60" t="n"/>
      <c r="H468" s="61" t="n"/>
      <c r="I468" s="62">
        <f>IF(G468="","",G468*H468)</f>
        <v/>
      </c>
      <c r="J468" s="61" t="n"/>
      <c r="K468" s="62">
        <f>IF(G468="","",G468+I468-(G468*J468))</f>
        <v/>
      </c>
    </row>
    <row r="469" ht="15" customHeight="1" s="38">
      <c r="A469" s="57">
        <f>IF(B469="","",MAX($A$5:A468)+1)</f>
        <v/>
      </c>
      <c r="B469" s="58" t="n"/>
      <c r="C469" s="58" t="n"/>
      <c r="D469" s="59" t="n"/>
      <c r="E469" s="59" t="n"/>
      <c r="F469" s="59" t="n"/>
      <c r="G469" s="60" t="n"/>
      <c r="H469" s="61" t="n"/>
      <c r="I469" s="62">
        <f>IF(G469="","",G469*H469)</f>
        <v/>
      </c>
      <c r="J469" s="61" t="n"/>
      <c r="K469" s="62">
        <f>IF(G469="","",G469+I469-(G469*J469))</f>
        <v/>
      </c>
    </row>
    <row r="470" ht="15" customHeight="1" s="38">
      <c r="A470" s="57">
        <f>IF(B470="","",MAX($A$5:A469)+1)</f>
        <v/>
      </c>
      <c r="B470" s="58" t="n"/>
      <c r="C470" s="58" t="n"/>
      <c r="D470" s="59" t="n"/>
      <c r="E470" s="59" t="n"/>
      <c r="F470" s="59" t="n"/>
      <c r="G470" s="60" t="n"/>
      <c r="H470" s="61" t="n"/>
      <c r="I470" s="62">
        <f>IF(G470="","",G470*H470)</f>
        <v/>
      </c>
      <c r="J470" s="61" t="n"/>
      <c r="K470" s="62">
        <f>IF(G470="","",G470+I470-(G470*J470))</f>
        <v/>
      </c>
    </row>
    <row r="471" ht="15" customHeight="1" s="38">
      <c r="A471" s="57">
        <f>IF(B471="","",MAX($A$5:A470)+1)</f>
        <v/>
      </c>
      <c r="B471" s="58" t="n"/>
      <c r="C471" s="58" t="n"/>
      <c r="D471" s="59" t="n"/>
      <c r="E471" s="59" t="n"/>
      <c r="F471" s="59" t="n"/>
      <c r="G471" s="60" t="n"/>
      <c r="H471" s="61" t="n"/>
      <c r="I471" s="62">
        <f>IF(G471="","",G471*H471)</f>
        <v/>
      </c>
      <c r="J471" s="61" t="n"/>
      <c r="K471" s="62">
        <f>IF(G471="","",G471+I471-(G471*J471))</f>
        <v/>
      </c>
    </row>
    <row r="472" ht="15" customHeight="1" s="38">
      <c r="A472" s="57">
        <f>IF(B472="","",MAX($A$5:A471)+1)</f>
        <v/>
      </c>
      <c r="B472" s="58" t="n"/>
      <c r="C472" s="58" t="n"/>
      <c r="D472" s="59" t="n"/>
      <c r="E472" s="59" t="n"/>
      <c r="F472" s="59" t="n"/>
      <c r="G472" s="60" t="n"/>
      <c r="H472" s="61" t="n"/>
      <c r="I472" s="62">
        <f>IF(G472="","",G472*H472)</f>
        <v/>
      </c>
      <c r="J472" s="61" t="n"/>
      <c r="K472" s="62">
        <f>IF(G472="","",G472+I472-(G472*J472))</f>
        <v/>
      </c>
    </row>
    <row r="473" ht="15" customHeight="1" s="38">
      <c r="A473" s="57">
        <f>IF(B473="","",MAX($A$5:A472)+1)</f>
        <v/>
      </c>
      <c r="B473" s="58" t="n"/>
      <c r="C473" s="58" t="n"/>
      <c r="D473" s="59" t="n"/>
      <c r="E473" s="59" t="n"/>
      <c r="F473" s="59" t="n"/>
      <c r="G473" s="60" t="n"/>
      <c r="H473" s="61" t="n"/>
      <c r="I473" s="62">
        <f>IF(G473="","",G473*H473)</f>
        <v/>
      </c>
      <c r="J473" s="61" t="n"/>
      <c r="K473" s="62">
        <f>IF(G473="","",G473+I473-(G473*J473))</f>
        <v/>
      </c>
    </row>
    <row r="474" ht="15" customHeight="1" s="38">
      <c r="A474" s="57">
        <f>IF(B474="","",MAX($A$5:A473)+1)</f>
        <v/>
      </c>
      <c r="B474" s="58" t="n"/>
      <c r="C474" s="58" t="n"/>
      <c r="D474" s="59" t="n"/>
      <c r="E474" s="59" t="n"/>
      <c r="F474" s="59" t="n"/>
      <c r="G474" s="60" t="n"/>
      <c r="H474" s="61" t="n"/>
      <c r="I474" s="62">
        <f>IF(G474="","",G474*H474)</f>
        <v/>
      </c>
      <c r="J474" s="61" t="n"/>
      <c r="K474" s="62">
        <f>IF(G474="","",G474+I474-(G474*J474))</f>
        <v/>
      </c>
    </row>
    <row r="475" ht="15" customHeight="1" s="38">
      <c r="A475" s="57">
        <f>IF(B475="","",MAX($A$5:A474)+1)</f>
        <v/>
      </c>
      <c r="B475" s="58" t="n"/>
      <c r="C475" s="58" t="n"/>
      <c r="D475" s="59" t="n"/>
      <c r="E475" s="59" t="n"/>
      <c r="F475" s="59" t="n"/>
      <c r="G475" s="60" t="n"/>
      <c r="H475" s="61" t="n"/>
      <c r="I475" s="62">
        <f>IF(G475="","",G475*H475)</f>
        <v/>
      </c>
      <c r="J475" s="61" t="n"/>
      <c r="K475" s="62">
        <f>IF(G475="","",G475+I475-(G475*J475))</f>
        <v/>
      </c>
    </row>
    <row r="476" ht="15" customHeight="1" s="38">
      <c r="A476" s="57">
        <f>IF(B476="","",MAX($A$5:A475)+1)</f>
        <v/>
      </c>
      <c r="B476" s="58" t="n"/>
      <c r="C476" s="58" t="n"/>
      <c r="D476" s="59" t="n"/>
      <c r="E476" s="59" t="n"/>
      <c r="F476" s="59" t="n"/>
      <c r="G476" s="60" t="n"/>
      <c r="H476" s="61" t="n"/>
      <c r="I476" s="62">
        <f>IF(G476="","",G476*H476)</f>
        <v/>
      </c>
      <c r="J476" s="61" t="n"/>
      <c r="K476" s="62">
        <f>IF(G476="","",G476+I476-(G476*J476))</f>
        <v/>
      </c>
    </row>
    <row r="477" ht="15" customHeight="1" s="38">
      <c r="A477" s="57">
        <f>IF(B477="","",MAX($A$5:A476)+1)</f>
        <v/>
      </c>
      <c r="B477" s="58" t="n"/>
      <c r="C477" s="58" t="n"/>
      <c r="D477" s="59" t="n"/>
      <c r="E477" s="59" t="n"/>
      <c r="F477" s="59" t="n"/>
      <c r="G477" s="60" t="n"/>
      <c r="H477" s="61" t="n"/>
      <c r="I477" s="62">
        <f>IF(G477="","",G477*H477)</f>
        <v/>
      </c>
      <c r="J477" s="61" t="n"/>
      <c r="K477" s="62">
        <f>IF(G477="","",G477+I477-(G477*J477))</f>
        <v/>
      </c>
    </row>
    <row r="478" ht="15" customHeight="1" s="38">
      <c r="A478" s="57">
        <f>IF(B478="","",MAX($A$5:A477)+1)</f>
        <v/>
      </c>
      <c r="B478" s="58" t="n"/>
      <c r="C478" s="58" t="n"/>
      <c r="D478" s="59" t="n"/>
      <c r="E478" s="59" t="n"/>
      <c r="F478" s="59" t="n"/>
      <c r="G478" s="60" t="n"/>
      <c r="H478" s="61" t="n"/>
      <c r="I478" s="62">
        <f>IF(G478="","",G478*H478)</f>
        <v/>
      </c>
      <c r="J478" s="61" t="n"/>
      <c r="K478" s="62">
        <f>IF(G478="","",G478+I478-(G478*J478))</f>
        <v/>
      </c>
    </row>
    <row r="479" ht="15" customHeight="1" s="38">
      <c r="A479" s="57">
        <f>IF(B479="","",MAX($A$5:A478)+1)</f>
        <v/>
      </c>
      <c r="B479" s="58" t="n"/>
      <c r="C479" s="58" t="n"/>
      <c r="D479" s="59" t="n"/>
      <c r="E479" s="59" t="n"/>
      <c r="F479" s="59" t="n"/>
      <c r="G479" s="60" t="n"/>
      <c r="H479" s="61" t="n"/>
      <c r="I479" s="62">
        <f>IF(G479="","",G479*H479)</f>
        <v/>
      </c>
      <c r="J479" s="61" t="n"/>
      <c r="K479" s="62">
        <f>IF(G479="","",G479+I479-(G479*J479))</f>
        <v/>
      </c>
    </row>
    <row r="480" ht="15" customHeight="1" s="38">
      <c r="A480" s="57">
        <f>IF(B480="","",MAX($A$5:A479)+1)</f>
        <v/>
      </c>
      <c r="B480" s="58" t="n"/>
      <c r="C480" s="58" t="n"/>
      <c r="D480" s="59" t="n"/>
      <c r="E480" s="59" t="n"/>
      <c r="F480" s="59" t="n"/>
      <c r="G480" s="60" t="n"/>
      <c r="H480" s="61" t="n"/>
      <c r="I480" s="62">
        <f>IF(G480="","",G480*H480)</f>
        <v/>
      </c>
      <c r="J480" s="61" t="n"/>
      <c r="K480" s="62">
        <f>IF(G480="","",G480+I480-(G480*J480))</f>
        <v/>
      </c>
    </row>
    <row r="481" ht="15" customHeight="1" s="38">
      <c r="A481" s="57">
        <f>IF(B481="","",MAX($A$5:A480)+1)</f>
        <v/>
      </c>
      <c r="B481" s="58" t="n"/>
      <c r="C481" s="58" t="n"/>
      <c r="D481" s="59" t="n"/>
      <c r="E481" s="59" t="n"/>
      <c r="F481" s="59" t="n"/>
      <c r="G481" s="60" t="n"/>
      <c r="H481" s="61" t="n"/>
      <c r="I481" s="62">
        <f>IF(G481="","",G481*H481)</f>
        <v/>
      </c>
      <c r="J481" s="61" t="n"/>
      <c r="K481" s="62">
        <f>IF(G481="","",G481+I481-(G481*J481))</f>
        <v/>
      </c>
    </row>
    <row r="482" ht="15" customHeight="1" s="38">
      <c r="A482" s="57">
        <f>IF(B482="","",MAX($A$5:A481)+1)</f>
        <v/>
      </c>
      <c r="B482" s="58" t="n"/>
      <c r="C482" s="58" t="n"/>
      <c r="D482" s="59" t="n"/>
      <c r="E482" s="59" t="n"/>
      <c r="F482" s="59" t="n"/>
      <c r="G482" s="60" t="n"/>
      <c r="H482" s="61" t="n"/>
      <c r="I482" s="62">
        <f>IF(G482="","",G482*H482)</f>
        <v/>
      </c>
      <c r="J482" s="61" t="n"/>
      <c r="K482" s="62">
        <f>IF(G482="","",G482+I482-(G482*J482))</f>
        <v/>
      </c>
    </row>
    <row r="483" ht="15" customHeight="1" s="38">
      <c r="A483" s="57">
        <f>IF(B483="","",MAX($A$5:A482)+1)</f>
        <v/>
      </c>
      <c r="B483" s="58" t="n"/>
      <c r="C483" s="58" t="n"/>
      <c r="D483" s="59" t="n"/>
      <c r="E483" s="59" t="n"/>
      <c r="F483" s="59" t="n"/>
      <c r="G483" s="60" t="n"/>
      <c r="H483" s="61" t="n"/>
      <c r="I483" s="62">
        <f>IF(G483="","",G483*H483)</f>
        <v/>
      </c>
      <c r="J483" s="61" t="n"/>
      <c r="K483" s="62">
        <f>IF(G483="","",G483+I483-(G483*J483))</f>
        <v/>
      </c>
    </row>
    <row r="484" ht="15" customHeight="1" s="38">
      <c r="A484" s="57">
        <f>IF(B484="","",MAX($A$5:A483)+1)</f>
        <v/>
      </c>
      <c r="B484" s="58" t="n"/>
      <c r="C484" s="58" t="n"/>
      <c r="D484" s="59" t="n"/>
      <c r="E484" s="59" t="n"/>
      <c r="F484" s="59" t="n"/>
      <c r="G484" s="60" t="n"/>
      <c r="H484" s="61" t="n"/>
      <c r="I484" s="62">
        <f>IF(G484="","",G484*H484)</f>
        <v/>
      </c>
      <c r="J484" s="61" t="n"/>
      <c r="K484" s="62">
        <f>IF(G484="","",G484+I484-(G484*J484))</f>
        <v/>
      </c>
    </row>
    <row r="485" ht="15" customHeight="1" s="38">
      <c r="A485" s="57">
        <f>IF(B485="","",MAX($A$5:A484)+1)</f>
        <v/>
      </c>
      <c r="B485" s="58" t="n"/>
      <c r="C485" s="58" t="n"/>
      <c r="D485" s="59" t="n"/>
      <c r="E485" s="59" t="n"/>
      <c r="F485" s="59" t="n"/>
      <c r="G485" s="60" t="n"/>
      <c r="H485" s="61" t="n"/>
      <c r="I485" s="62">
        <f>IF(G485="","",G485*H485)</f>
        <v/>
      </c>
      <c r="J485" s="61" t="n"/>
      <c r="K485" s="62">
        <f>IF(G485="","",G485+I485-(G485*J485))</f>
        <v/>
      </c>
    </row>
    <row r="486" ht="15" customHeight="1" s="38">
      <c r="A486" s="57">
        <f>IF(B486="","",MAX($A$5:A485)+1)</f>
        <v/>
      </c>
      <c r="B486" s="58" t="n"/>
      <c r="C486" s="58" t="n"/>
      <c r="D486" s="59" t="n"/>
      <c r="E486" s="59" t="n"/>
      <c r="F486" s="59" t="n"/>
      <c r="G486" s="60" t="n"/>
      <c r="H486" s="61" t="n"/>
      <c r="I486" s="62">
        <f>IF(G486="","",G486*H486)</f>
        <v/>
      </c>
      <c r="J486" s="61" t="n"/>
      <c r="K486" s="62">
        <f>IF(G486="","",G486+I486-(G486*J486))</f>
        <v/>
      </c>
    </row>
    <row r="487" ht="15" customHeight="1" s="38">
      <c r="A487" s="57">
        <f>IF(B487="","",MAX($A$5:A486)+1)</f>
        <v/>
      </c>
      <c r="B487" s="58" t="n"/>
      <c r="C487" s="58" t="n"/>
      <c r="D487" s="59" t="n"/>
      <c r="E487" s="59" t="n"/>
      <c r="F487" s="59" t="n"/>
      <c r="G487" s="60" t="n"/>
      <c r="H487" s="61" t="n"/>
      <c r="I487" s="62">
        <f>IF(G487="","",G487*H487)</f>
        <v/>
      </c>
      <c r="J487" s="61" t="n"/>
      <c r="K487" s="62">
        <f>IF(G487="","",G487+I487-(G487*J487))</f>
        <v/>
      </c>
    </row>
    <row r="488" ht="15" customHeight="1" s="38">
      <c r="A488" s="57">
        <f>IF(B488="","",MAX($A$5:A487)+1)</f>
        <v/>
      </c>
      <c r="B488" s="58" t="n"/>
      <c r="C488" s="58" t="n"/>
      <c r="D488" s="59" t="n"/>
      <c r="E488" s="59" t="n"/>
      <c r="F488" s="59" t="n"/>
      <c r="G488" s="60" t="n"/>
      <c r="H488" s="61" t="n"/>
      <c r="I488" s="62">
        <f>IF(G488="","",G488*H488)</f>
        <v/>
      </c>
      <c r="J488" s="61" t="n"/>
      <c r="K488" s="62">
        <f>IF(G488="","",G488+I488-(G488*J488))</f>
        <v/>
      </c>
    </row>
    <row r="489" ht="15" customHeight="1" s="38">
      <c r="A489" s="57">
        <f>IF(B489="","",MAX($A$5:A488)+1)</f>
        <v/>
      </c>
      <c r="B489" s="58" t="n"/>
      <c r="C489" s="58" t="n"/>
      <c r="D489" s="59" t="n"/>
      <c r="E489" s="59" t="n"/>
      <c r="F489" s="59" t="n"/>
      <c r="G489" s="60" t="n"/>
      <c r="H489" s="61" t="n"/>
      <c r="I489" s="62">
        <f>IF(G489="","",G489*H489)</f>
        <v/>
      </c>
      <c r="J489" s="61" t="n"/>
      <c r="K489" s="62">
        <f>IF(G489="","",G489+I489-(G489*J489))</f>
        <v/>
      </c>
    </row>
    <row r="490" ht="15" customHeight="1" s="38">
      <c r="A490" s="57">
        <f>IF(B490="","",MAX($A$5:A489)+1)</f>
        <v/>
      </c>
      <c r="B490" s="58" t="n"/>
      <c r="C490" s="58" t="n"/>
      <c r="D490" s="59" t="n"/>
      <c r="E490" s="59" t="n"/>
      <c r="F490" s="59" t="n"/>
      <c r="G490" s="60" t="n"/>
      <c r="H490" s="61" t="n"/>
      <c r="I490" s="62">
        <f>IF(G490="","",G490*H490)</f>
        <v/>
      </c>
      <c r="J490" s="61" t="n"/>
      <c r="K490" s="62">
        <f>IF(G490="","",G490+I490-(G490*J490))</f>
        <v/>
      </c>
    </row>
    <row r="491" ht="15" customHeight="1" s="38">
      <c r="A491" s="57">
        <f>IF(B491="","",MAX($A$5:A490)+1)</f>
        <v/>
      </c>
      <c r="B491" s="58" t="n"/>
      <c r="C491" s="58" t="n"/>
      <c r="D491" s="59" t="n"/>
      <c r="E491" s="59" t="n"/>
      <c r="F491" s="59" t="n"/>
      <c r="G491" s="60" t="n"/>
      <c r="H491" s="61" t="n"/>
      <c r="I491" s="62">
        <f>IF(G491="","",G491*H491)</f>
        <v/>
      </c>
      <c r="J491" s="61" t="n"/>
      <c r="K491" s="62">
        <f>IF(G491="","",G491+I491-(G491*J491))</f>
        <v/>
      </c>
    </row>
    <row r="492" ht="15" customHeight="1" s="38">
      <c r="A492" s="57">
        <f>IF(B492="","",MAX($A$5:A491)+1)</f>
        <v/>
      </c>
      <c r="B492" s="58" t="n"/>
      <c r="C492" s="58" t="n"/>
      <c r="D492" s="59" t="n"/>
      <c r="E492" s="59" t="n"/>
      <c r="F492" s="59" t="n"/>
      <c r="G492" s="60" t="n"/>
      <c r="H492" s="61" t="n"/>
      <c r="I492" s="62">
        <f>IF(G492="","",G492*H492)</f>
        <v/>
      </c>
      <c r="J492" s="61" t="n"/>
      <c r="K492" s="62">
        <f>IF(G492="","",G492+I492-(G492*J492))</f>
        <v/>
      </c>
    </row>
    <row r="493" ht="15" customHeight="1" s="38">
      <c r="A493" s="57">
        <f>IF(B493="","",MAX($A$5:A492)+1)</f>
        <v/>
      </c>
      <c r="B493" s="58" t="n"/>
      <c r="C493" s="58" t="n"/>
      <c r="D493" s="59" t="n"/>
      <c r="E493" s="59" t="n"/>
      <c r="F493" s="59" t="n"/>
      <c r="G493" s="60" t="n"/>
      <c r="H493" s="61" t="n"/>
      <c r="I493" s="62">
        <f>IF(G493="","",G493*H493)</f>
        <v/>
      </c>
      <c r="J493" s="61" t="n"/>
      <c r="K493" s="62">
        <f>IF(G493="","",G493+I493-(G493*J493))</f>
        <v/>
      </c>
    </row>
    <row r="494" ht="15" customHeight="1" s="38">
      <c r="A494" s="57">
        <f>IF(B494="","",MAX($A$5:A493)+1)</f>
        <v/>
      </c>
      <c r="B494" s="58" t="n"/>
      <c r="C494" s="58" t="n"/>
      <c r="D494" s="59" t="n"/>
      <c r="E494" s="59" t="n"/>
      <c r="F494" s="59" t="n"/>
      <c r="G494" s="60" t="n"/>
      <c r="H494" s="61" t="n"/>
      <c r="I494" s="62">
        <f>IF(G494="","",G494*H494)</f>
        <v/>
      </c>
      <c r="J494" s="61" t="n"/>
      <c r="K494" s="62">
        <f>IF(G494="","",G494+I494-(G494*J494))</f>
        <v/>
      </c>
    </row>
    <row r="495" ht="15" customHeight="1" s="38">
      <c r="A495" s="57">
        <f>IF(B495="","",MAX($A$5:A494)+1)</f>
        <v/>
      </c>
      <c r="B495" s="58" t="n"/>
      <c r="C495" s="58" t="n"/>
      <c r="D495" s="59" t="n"/>
      <c r="E495" s="59" t="n"/>
      <c r="F495" s="59" t="n"/>
      <c r="G495" s="60" t="n"/>
      <c r="H495" s="61" t="n"/>
      <c r="I495" s="62">
        <f>IF(G495="","",G495*H495)</f>
        <v/>
      </c>
      <c r="J495" s="61" t="n"/>
      <c r="K495" s="62">
        <f>IF(G495="","",G495+I495-(G495*J495))</f>
        <v/>
      </c>
    </row>
    <row r="496" ht="15" customHeight="1" s="38">
      <c r="A496" s="57">
        <f>IF(B496="","",MAX($A$5:A495)+1)</f>
        <v/>
      </c>
      <c r="B496" s="58" t="n"/>
      <c r="C496" s="58" t="n"/>
      <c r="D496" s="59" t="n"/>
      <c r="E496" s="59" t="n"/>
      <c r="F496" s="59" t="n"/>
      <c r="G496" s="60" t="n"/>
      <c r="H496" s="61" t="n"/>
      <c r="I496" s="62">
        <f>IF(G496="","",G496*H496)</f>
        <v/>
      </c>
      <c r="J496" s="61" t="n"/>
      <c r="K496" s="62">
        <f>IF(G496="","",G496+I496-(G496*J496))</f>
        <v/>
      </c>
    </row>
    <row r="497" ht="15" customHeight="1" s="38">
      <c r="A497" s="57">
        <f>IF(B497="","",MAX($A$5:A496)+1)</f>
        <v/>
      </c>
      <c r="B497" s="58" t="n"/>
      <c r="C497" s="58" t="n"/>
      <c r="D497" s="59" t="n"/>
      <c r="E497" s="59" t="n"/>
      <c r="F497" s="59" t="n"/>
      <c r="G497" s="60" t="n"/>
      <c r="H497" s="61" t="n"/>
      <c r="I497" s="62">
        <f>IF(G497="","",G497*H497)</f>
        <v/>
      </c>
      <c r="J497" s="61" t="n"/>
      <c r="K497" s="62">
        <f>IF(G497="","",G497+I497-(G497*J497))</f>
        <v/>
      </c>
    </row>
    <row r="498" ht="15" customHeight="1" s="38">
      <c r="A498" s="57">
        <f>IF(B498="","",MAX($A$5:A497)+1)</f>
        <v/>
      </c>
      <c r="B498" s="58" t="n"/>
      <c r="C498" s="58" t="n"/>
      <c r="D498" s="59" t="n"/>
      <c r="E498" s="59" t="n"/>
      <c r="F498" s="59" t="n"/>
      <c r="G498" s="60" t="n"/>
      <c r="H498" s="61" t="n"/>
      <c r="I498" s="62">
        <f>IF(G498="","",G498*H498)</f>
        <v/>
      </c>
      <c r="J498" s="61" t="n"/>
      <c r="K498" s="62">
        <f>IF(G498="","",G498+I498-(G498*J498))</f>
        <v/>
      </c>
    </row>
    <row r="499" ht="15" customHeight="1" s="38">
      <c r="A499" s="57">
        <f>IF(B499="","",MAX($A$5:A498)+1)</f>
        <v/>
      </c>
      <c r="B499" s="58" t="n"/>
      <c r="C499" s="58" t="n"/>
      <c r="D499" s="59" t="n"/>
      <c r="E499" s="59" t="n"/>
      <c r="F499" s="59" t="n"/>
      <c r="G499" s="60" t="n"/>
      <c r="H499" s="61" t="n"/>
      <c r="I499" s="62">
        <f>IF(G499="","",G499*H499)</f>
        <v/>
      </c>
      <c r="J499" s="61" t="n"/>
      <c r="K499" s="62">
        <f>IF(G499="","",G499+I499-(G499*J499))</f>
        <v/>
      </c>
    </row>
    <row r="500" ht="15" customHeight="1" s="38">
      <c r="A500" s="57">
        <f>IF(B500="","",MAX($A$5:A499)+1)</f>
        <v/>
      </c>
      <c r="B500" s="58" t="n"/>
      <c r="C500" s="58" t="n"/>
      <c r="D500" s="59" t="n"/>
      <c r="E500" s="59" t="n"/>
      <c r="F500" s="59" t="n"/>
      <c r="G500" s="60" t="n"/>
      <c r="H500" s="61" t="n"/>
      <c r="I500" s="62">
        <f>IF(G500="","",G500*H500)</f>
        <v/>
      </c>
      <c r="J500" s="61" t="n"/>
      <c r="K500" s="62">
        <f>IF(G500="","",G500+I500-(G500*J500))</f>
        <v/>
      </c>
    </row>
    <row r="501" ht="15" customHeight="1" s="38">
      <c r="A501" s="57">
        <f>IF(B501="","",MAX($A$5:A500)+1)</f>
        <v/>
      </c>
      <c r="B501" s="58" t="n"/>
      <c r="C501" s="58" t="n"/>
      <c r="D501" s="59" t="n"/>
      <c r="E501" s="59" t="n"/>
      <c r="F501" s="59" t="n"/>
      <c r="G501" s="60" t="n"/>
      <c r="H501" s="61" t="n"/>
      <c r="I501" s="62">
        <f>IF(G501="","",G501*H501)</f>
        <v/>
      </c>
      <c r="J501" s="61" t="n"/>
      <c r="K501" s="62">
        <f>IF(G501="","",G501+I501-(G501*J501))</f>
        <v/>
      </c>
    </row>
    <row r="502" ht="15" customHeight="1" s="38">
      <c r="A502" s="57">
        <f>IF(B502="","",MAX($A$5:A501)+1)</f>
        <v/>
      </c>
      <c r="B502" s="58" t="n"/>
      <c r="C502" s="58" t="n"/>
      <c r="D502" s="59" t="n"/>
      <c r="E502" s="59" t="n"/>
      <c r="F502" s="59" t="n"/>
      <c r="G502" s="60" t="n"/>
      <c r="H502" s="61" t="n"/>
      <c r="I502" s="62">
        <f>IF(G502="","",G502*H502)</f>
        <v/>
      </c>
      <c r="J502" s="61" t="n"/>
      <c r="K502" s="62">
        <f>IF(G502="","",G502+I502-(G502*J502))</f>
        <v/>
      </c>
    </row>
    <row r="503" ht="15" customHeight="1" s="38">
      <c r="A503" s="57">
        <f>IF(B503="","",MAX($A$5:A502)+1)</f>
        <v/>
      </c>
      <c r="B503" s="58" t="n"/>
      <c r="C503" s="58" t="n"/>
      <c r="D503" s="59" t="n"/>
      <c r="E503" s="59" t="n"/>
      <c r="F503" s="59" t="n"/>
      <c r="G503" s="60" t="n"/>
      <c r="H503" s="61" t="n"/>
      <c r="I503" s="62">
        <f>IF(G503="","",G503*H503)</f>
        <v/>
      </c>
      <c r="J503" s="61" t="n"/>
      <c r="K503" s="62">
        <f>IF(G503="","",G503+I503-(G503*J503))</f>
        <v/>
      </c>
    </row>
    <row r="504" ht="15" customHeight="1" s="38">
      <c r="A504" s="57">
        <f>IF(B504="","",MAX($A$5:A503)+1)</f>
        <v/>
      </c>
      <c r="B504" s="58" t="n"/>
      <c r="C504" s="58" t="n"/>
      <c r="D504" s="59" t="n"/>
      <c r="E504" s="59" t="n"/>
      <c r="F504" s="59" t="n"/>
      <c r="G504" s="60" t="n"/>
      <c r="H504" s="61" t="n"/>
      <c r="I504" s="62">
        <f>IF(G504="","",G504*H504)</f>
        <v/>
      </c>
      <c r="J504" s="61" t="n"/>
      <c r="K504" s="62">
        <f>IF(G504="","",G504+I504-(G504*J504))</f>
        <v/>
      </c>
    </row>
    <row r="505" ht="15" customHeight="1" s="38">
      <c r="A505" s="57">
        <f>IF(B505="","",MAX($A$5:A504)+1)</f>
        <v/>
      </c>
      <c r="B505" s="58" t="n"/>
      <c r="C505" s="58" t="n"/>
      <c r="D505" s="59" t="n"/>
      <c r="E505" s="59" t="n"/>
      <c r="F505" s="59" t="n"/>
      <c r="G505" s="60" t="n"/>
      <c r="H505" s="61" t="n"/>
      <c r="I505" s="62">
        <f>IF(G505="","",G505*H505)</f>
        <v/>
      </c>
      <c r="J505" s="61" t="n"/>
      <c r="K505" s="62">
        <f>IF(G505="","",G505+I505-(G505*J505))</f>
        <v/>
      </c>
    </row>
    <row r="507" ht="15" customHeight="1" s="38">
      <c r="F507" s="63" t="inlineStr">
        <is>
          <t>TOTALES</t>
        </is>
      </c>
      <c r="G507" s="64">
        <f>SUM(G6:G505)</f>
        <v/>
      </c>
      <c r="I507" s="64">
        <f>SUM(I6:I505)</f>
        <v/>
      </c>
      <c r="J507" s="64">
        <f>SUMPRODUCT(G6:G505,J6:J505)</f>
        <v/>
      </c>
      <c r="K507" s="64">
        <f>SUM(K6:K505)</f>
        <v/>
      </c>
    </row>
  </sheetData>
  <mergeCells count="1">
    <mergeCell ref="A1:K2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H10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6" customWidth="1" style="37" min="1" max="1"/>
    <col width="16" customWidth="1" style="37" min="2" max="2"/>
    <col width="40" customWidth="1" style="37" min="3" max="3"/>
    <col width="18" customWidth="1" style="37" min="4" max="4"/>
    <col width="16" customWidth="1" style="37" min="5" max="5"/>
    <col width="18" customWidth="1" style="37" min="6" max="6"/>
    <col width="14" customWidth="1" style="37" min="7" max="8"/>
  </cols>
  <sheetData>
    <row r="1" ht="15" customHeight="1" s="38">
      <c r="A1" s="51" t="inlineStr">
        <is>
          <t>Libro registro de BIENES DE INVERSIÓN</t>
        </is>
      </c>
    </row>
    <row r="2" ht="15" customHeight="1" s="38"/>
    <row r="4" ht="31.5" customHeight="1" s="38">
      <c r="A4" s="52" t="inlineStr">
        <is>
          <t>Nº</t>
        </is>
      </c>
      <c r="B4" s="52" t="inlineStr">
        <is>
          <t>Fecha adquisición</t>
        </is>
      </c>
      <c r="C4" s="52" t="inlineStr">
        <is>
          <t>Descripción del bien</t>
        </is>
      </c>
      <c r="D4" s="52" t="inlineStr">
        <is>
          <t>Valor adquisición (€)</t>
        </is>
      </c>
      <c r="E4" s="52" t="inlineStr">
        <is>
          <t>% Amortización anual</t>
        </is>
      </c>
      <c r="F4" s="52" t="inlineStr">
        <is>
          <t>Amortización anual (€)</t>
        </is>
      </c>
      <c r="G4" s="52" t="inlineStr">
        <is>
          <t>Vida útil (años)</t>
        </is>
      </c>
      <c r="H4" s="52" t="inlineStr">
        <is>
          <t>Nº factura</t>
        </is>
      </c>
    </row>
    <row r="5" ht="15" customHeight="1" s="38">
      <c r="A5" s="53" t="n">
        <v>1</v>
      </c>
      <c r="B5" s="53" t="inlineStr">
        <is>
          <t>05/02/2026</t>
        </is>
      </c>
      <c r="C5" s="54" t="inlineStr">
        <is>
          <t>Ej.: MacBook Pro 14" M3</t>
        </is>
      </c>
      <c r="D5" s="55" t="n">
        <v>1800</v>
      </c>
      <c r="E5" s="56" t="n">
        <v>0.25</v>
      </c>
      <c r="F5" s="55">
        <f>D5*E5</f>
        <v/>
      </c>
      <c r="G5" s="66">
        <f>1/E5</f>
        <v/>
      </c>
      <c r="H5" s="53" t="inlineStr">
        <is>
          <t>F-2026-012</t>
        </is>
      </c>
    </row>
    <row r="6" ht="15" customHeight="1" s="38">
      <c r="A6" s="57">
        <f>IF(B6="","",MAX($A$5:A5)+1)</f>
        <v/>
      </c>
      <c r="B6" s="58" t="n"/>
      <c r="C6" s="59" t="n"/>
      <c r="D6" s="60" t="n"/>
      <c r="E6" s="67" t="n"/>
      <c r="F6" s="62">
        <f>IF(D6="","",D6*E6)</f>
        <v/>
      </c>
      <c r="G6" s="68">
        <f>IF(E6="","",IF(E6=0,"",1/E6))</f>
        <v/>
      </c>
      <c r="H6" s="58" t="n"/>
    </row>
    <row r="7" ht="15" customHeight="1" s="38">
      <c r="A7" s="57">
        <f>IF(B7="","",MAX($A$5:A6)+1)</f>
        <v/>
      </c>
      <c r="B7" s="58" t="n"/>
      <c r="C7" s="59" t="n"/>
      <c r="D7" s="60" t="n"/>
      <c r="E7" s="67" t="n"/>
      <c r="F7" s="62">
        <f>IF(D7="","",D7*E7)</f>
        <v/>
      </c>
      <c r="G7" s="68">
        <f>IF(E7="","",IF(E7=0,"",1/E7))</f>
        <v/>
      </c>
      <c r="H7" s="58" t="n"/>
    </row>
    <row r="8" ht="15" customHeight="1" s="38">
      <c r="A8" s="57">
        <f>IF(B8="","",MAX($A$5:A7)+1)</f>
        <v/>
      </c>
      <c r="B8" s="58" t="n"/>
      <c r="C8" s="59" t="n"/>
      <c r="D8" s="60" t="n"/>
      <c r="E8" s="67" t="n"/>
      <c r="F8" s="62">
        <f>IF(D8="","",D8*E8)</f>
        <v/>
      </c>
      <c r="G8" s="68">
        <f>IF(E8="","",IF(E8=0,"",1/E8))</f>
        <v/>
      </c>
      <c r="H8" s="58" t="n"/>
    </row>
    <row r="9" ht="15" customHeight="1" s="38">
      <c r="A9" s="57">
        <f>IF(B9="","",MAX($A$5:A8)+1)</f>
        <v/>
      </c>
      <c r="B9" s="58" t="n"/>
      <c r="C9" s="59" t="n"/>
      <c r="D9" s="60" t="n"/>
      <c r="E9" s="67" t="n"/>
      <c r="F9" s="62">
        <f>IF(D9="","",D9*E9)</f>
        <v/>
      </c>
      <c r="G9" s="68">
        <f>IF(E9="","",IF(E9=0,"",1/E9))</f>
        <v/>
      </c>
      <c r="H9" s="58" t="n"/>
    </row>
    <row r="10" ht="15" customHeight="1" s="38">
      <c r="A10" s="57">
        <f>IF(B10="","",MAX($A$5:A9)+1)</f>
        <v/>
      </c>
      <c r="B10" s="58" t="n"/>
      <c r="C10" s="59" t="n"/>
      <c r="D10" s="60" t="n"/>
      <c r="E10" s="67" t="n"/>
      <c r="F10" s="62">
        <f>IF(D10="","",D10*E10)</f>
        <v/>
      </c>
      <c r="G10" s="68">
        <f>IF(E10="","",IF(E10=0,"",1/E10))</f>
        <v/>
      </c>
      <c r="H10" s="58" t="n"/>
    </row>
    <row r="11" ht="15" customHeight="1" s="38">
      <c r="A11" s="57">
        <f>IF(B11="","",MAX($A$5:A10)+1)</f>
        <v/>
      </c>
      <c r="B11" s="58" t="n"/>
      <c r="C11" s="59" t="n"/>
      <c r="D11" s="60" t="n"/>
      <c r="E11" s="67" t="n"/>
      <c r="F11" s="62">
        <f>IF(D11="","",D11*E11)</f>
        <v/>
      </c>
      <c r="G11" s="68">
        <f>IF(E11="","",IF(E11=0,"",1/E11))</f>
        <v/>
      </c>
      <c r="H11" s="58" t="n"/>
    </row>
    <row r="12" ht="15" customHeight="1" s="38">
      <c r="A12" s="57">
        <f>IF(B12="","",MAX($A$5:A11)+1)</f>
        <v/>
      </c>
      <c r="B12" s="58" t="n"/>
      <c r="C12" s="59" t="n"/>
      <c r="D12" s="60" t="n"/>
      <c r="E12" s="67" t="n"/>
      <c r="F12" s="62">
        <f>IF(D12="","",D12*E12)</f>
        <v/>
      </c>
      <c r="G12" s="68">
        <f>IF(E12="","",IF(E12=0,"",1/E12))</f>
        <v/>
      </c>
      <c r="H12" s="58" t="n"/>
    </row>
    <row r="13" ht="15" customHeight="1" s="38">
      <c r="A13" s="57">
        <f>IF(B13="","",MAX($A$5:A12)+1)</f>
        <v/>
      </c>
      <c r="B13" s="58" t="n"/>
      <c r="C13" s="59" t="n"/>
      <c r="D13" s="60" t="n"/>
      <c r="E13" s="67" t="n"/>
      <c r="F13" s="62">
        <f>IF(D13="","",D13*E13)</f>
        <v/>
      </c>
      <c r="G13" s="68">
        <f>IF(E13="","",IF(E13=0,"",1/E13))</f>
        <v/>
      </c>
      <c r="H13" s="58" t="n"/>
    </row>
    <row r="14" ht="15" customHeight="1" s="38">
      <c r="A14" s="57">
        <f>IF(B14="","",MAX($A$5:A13)+1)</f>
        <v/>
      </c>
      <c r="B14" s="58" t="n"/>
      <c r="C14" s="59" t="n"/>
      <c r="D14" s="60" t="n"/>
      <c r="E14" s="67" t="n"/>
      <c r="F14" s="62">
        <f>IF(D14="","",D14*E14)</f>
        <v/>
      </c>
      <c r="G14" s="68">
        <f>IF(E14="","",IF(E14=0,"",1/E14))</f>
        <v/>
      </c>
      <c r="H14" s="58" t="n"/>
    </row>
    <row r="15" ht="15" customHeight="1" s="38">
      <c r="A15" s="57">
        <f>IF(B15="","",MAX($A$5:A14)+1)</f>
        <v/>
      </c>
      <c r="B15" s="58" t="n"/>
      <c r="C15" s="59" t="n"/>
      <c r="D15" s="60" t="n"/>
      <c r="E15" s="67" t="n"/>
      <c r="F15" s="62">
        <f>IF(D15="","",D15*E15)</f>
        <v/>
      </c>
      <c r="G15" s="68">
        <f>IF(E15="","",IF(E15=0,"",1/E15))</f>
        <v/>
      </c>
      <c r="H15" s="58" t="n"/>
    </row>
    <row r="16" ht="15" customHeight="1" s="38">
      <c r="A16" s="57">
        <f>IF(B16="","",MAX($A$5:A15)+1)</f>
        <v/>
      </c>
      <c r="B16" s="58" t="n"/>
      <c r="C16" s="59" t="n"/>
      <c r="D16" s="60" t="n"/>
      <c r="E16" s="67" t="n"/>
      <c r="F16" s="62">
        <f>IF(D16="","",D16*E16)</f>
        <v/>
      </c>
      <c r="G16" s="68">
        <f>IF(E16="","",IF(E16=0,"",1/E16))</f>
        <v/>
      </c>
      <c r="H16" s="58" t="n"/>
    </row>
    <row r="17" ht="15" customHeight="1" s="38">
      <c r="A17" s="57">
        <f>IF(B17="","",MAX($A$5:A16)+1)</f>
        <v/>
      </c>
      <c r="B17" s="58" t="n"/>
      <c r="C17" s="59" t="n"/>
      <c r="D17" s="60" t="n"/>
      <c r="E17" s="67" t="n"/>
      <c r="F17" s="62">
        <f>IF(D17="","",D17*E17)</f>
        <v/>
      </c>
      <c r="G17" s="68">
        <f>IF(E17="","",IF(E17=0,"",1/E17))</f>
        <v/>
      </c>
      <c r="H17" s="58" t="n"/>
    </row>
    <row r="18" ht="15" customHeight="1" s="38">
      <c r="A18" s="57">
        <f>IF(B18="","",MAX($A$5:A17)+1)</f>
        <v/>
      </c>
      <c r="B18" s="58" t="n"/>
      <c r="C18" s="59" t="n"/>
      <c r="D18" s="60" t="n"/>
      <c r="E18" s="67" t="n"/>
      <c r="F18" s="62">
        <f>IF(D18="","",D18*E18)</f>
        <v/>
      </c>
      <c r="G18" s="68">
        <f>IF(E18="","",IF(E18=0,"",1/E18))</f>
        <v/>
      </c>
      <c r="H18" s="58" t="n"/>
    </row>
    <row r="19" ht="15" customHeight="1" s="38">
      <c r="A19" s="57">
        <f>IF(B19="","",MAX($A$5:A18)+1)</f>
        <v/>
      </c>
      <c r="B19" s="58" t="n"/>
      <c r="C19" s="59" t="n"/>
      <c r="D19" s="60" t="n"/>
      <c r="E19" s="67" t="n"/>
      <c r="F19" s="62">
        <f>IF(D19="","",D19*E19)</f>
        <v/>
      </c>
      <c r="G19" s="68">
        <f>IF(E19="","",IF(E19=0,"",1/E19))</f>
        <v/>
      </c>
      <c r="H19" s="58" t="n"/>
    </row>
    <row r="20" ht="15" customHeight="1" s="38">
      <c r="A20" s="57">
        <f>IF(B20="","",MAX($A$5:A19)+1)</f>
        <v/>
      </c>
      <c r="B20" s="58" t="n"/>
      <c r="C20" s="59" t="n"/>
      <c r="D20" s="60" t="n"/>
      <c r="E20" s="67" t="n"/>
      <c r="F20" s="62">
        <f>IF(D20="","",D20*E20)</f>
        <v/>
      </c>
      <c r="G20" s="68">
        <f>IF(E20="","",IF(E20=0,"",1/E20))</f>
        <v/>
      </c>
      <c r="H20" s="58" t="n"/>
    </row>
    <row r="21" ht="15" customHeight="1" s="38">
      <c r="A21" s="57">
        <f>IF(B21="","",MAX($A$5:A20)+1)</f>
        <v/>
      </c>
      <c r="B21" s="58" t="n"/>
      <c r="C21" s="59" t="n"/>
      <c r="D21" s="60" t="n"/>
      <c r="E21" s="67" t="n"/>
      <c r="F21" s="62">
        <f>IF(D21="","",D21*E21)</f>
        <v/>
      </c>
      <c r="G21" s="68">
        <f>IF(E21="","",IF(E21=0,"",1/E21))</f>
        <v/>
      </c>
      <c r="H21" s="58" t="n"/>
    </row>
    <row r="22" ht="15" customHeight="1" s="38">
      <c r="A22" s="57">
        <f>IF(B22="","",MAX($A$5:A21)+1)</f>
        <v/>
      </c>
      <c r="B22" s="58" t="n"/>
      <c r="C22" s="59" t="n"/>
      <c r="D22" s="60" t="n"/>
      <c r="E22" s="67" t="n"/>
      <c r="F22" s="62">
        <f>IF(D22="","",D22*E22)</f>
        <v/>
      </c>
      <c r="G22" s="68">
        <f>IF(E22="","",IF(E22=0,"",1/E22))</f>
        <v/>
      </c>
      <c r="H22" s="58" t="n"/>
    </row>
    <row r="23" ht="15" customHeight="1" s="38">
      <c r="A23" s="57">
        <f>IF(B23="","",MAX($A$5:A22)+1)</f>
        <v/>
      </c>
      <c r="B23" s="58" t="n"/>
      <c r="C23" s="59" t="n"/>
      <c r="D23" s="60" t="n"/>
      <c r="E23" s="67" t="n"/>
      <c r="F23" s="62">
        <f>IF(D23="","",D23*E23)</f>
        <v/>
      </c>
      <c r="G23" s="68">
        <f>IF(E23="","",IF(E23=0,"",1/E23))</f>
        <v/>
      </c>
      <c r="H23" s="58" t="n"/>
    </row>
    <row r="24" ht="15" customHeight="1" s="38">
      <c r="A24" s="57">
        <f>IF(B24="","",MAX($A$5:A23)+1)</f>
        <v/>
      </c>
      <c r="B24" s="58" t="n"/>
      <c r="C24" s="59" t="n"/>
      <c r="D24" s="60" t="n"/>
      <c r="E24" s="67" t="n"/>
      <c r="F24" s="62">
        <f>IF(D24="","",D24*E24)</f>
        <v/>
      </c>
      <c r="G24" s="68">
        <f>IF(E24="","",IF(E24=0,"",1/E24))</f>
        <v/>
      </c>
      <c r="H24" s="58" t="n"/>
    </row>
    <row r="25" ht="15" customHeight="1" s="38">
      <c r="A25" s="57">
        <f>IF(B25="","",MAX($A$5:A24)+1)</f>
        <v/>
      </c>
      <c r="B25" s="58" t="n"/>
      <c r="C25" s="59" t="n"/>
      <c r="D25" s="60" t="n"/>
      <c r="E25" s="67" t="n"/>
      <c r="F25" s="62">
        <f>IF(D25="","",D25*E25)</f>
        <v/>
      </c>
      <c r="G25" s="68">
        <f>IF(E25="","",IF(E25=0,"",1/E25))</f>
        <v/>
      </c>
      <c r="H25" s="58" t="n"/>
    </row>
    <row r="26" ht="15" customHeight="1" s="38">
      <c r="A26" s="57">
        <f>IF(B26="","",MAX($A$5:A25)+1)</f>
        <v/>
      </c>
      <c r="B26" s="58" t="n"/>
      <c r="C26" s="59" t="n"/>
      <c r="D26" s="60" t="n"/>
      <c r="E26" s="67" t="n"/>
      <c r="F26" s="62">
        <f>IF(D26="","",D26*E26)</f>
        <v/>
      </c>
      <c r="G26" s="68">
        <f>IF(E26="","",IF(E26=0,"",1/E26))</f>
        <v/>
      </c>
      <c r="H26" s="58" t="n"/>
    </row>
    <row r="27" ht="15" customHeight="1" s="38">
      <c r="A27" s="57">
        <f>IF(B27="","",MAX($A$5:A26)+1)</f>
        <v/>
      </c>
      <c r="B27" s="58" t="n"/>
      <c r="C27" s="59" t="n"/>
      <c r="D27" s="60" t="n"/>
      <c r="E27" s="67" t="n"/>
      <c r="F27" s="62">
        <f>IF(D27="","",D27*E27)</f>
        <v/>
      </c>
      <c r="G27" s="68">
        <f>IF(E27="","",IF(E27=0,"",1/E27))</f>
        <v/>
      </c>
      <c r="H27" s="58" t="n"/>
    </row>
    <row r="28" ht="15" customHeight="1" s="38">
      <c r="A28" s="57">
        <f>IF(B28="","",MAX($A$5:A27)+1)</f>
        <v/>
      </c>
      <c r="B28" s="58" t="n"/>
      <c r="C28" s="59" t="n"/>
      <c r="D28" s="60" t="n"/>
      <c r="E28" s="67" t="n"/>
      <c r="F28" s="62">
        <f>IF(D28="","",D28*E28)</f>
        <v/>
      </c>
      <c r="G28" s="68">
        <f>IF(E28="","",IF(E28=0,"",1/E28))</f>
        <v/>
      </c>
      <c r="H28" s="58" t="n"/>
    </row>
    <row r="29" ht="15" customHeight="1" s="38">
      <c r="A29" s="57">
        <f>IF(B29="","",MAX($A$5:A28)+1)</f>
        <v/>
      </c>
      <c r="B29" s="58" t="n"/>
      <c r="C29" s="59" t="n"/>
      <c r="D29" s="60" t="n"/>
      <c r="E29" s="67" t="n"/>
      <c r="F29" s="62">
        <f>IF(D29="","",D29*E29)</f>
        <v/>
      </c>
      <c r="G29" s="68">
        <f>IF(E29="","",IF(E29=0,"",1/E29))</f>
        <v/>
      </c>
      <c r="H29" s="58" t="n"/>
    </row>
    <row r="30" ht="15" customHeight="1" s="38">
      <c r="A30" s="57">
        <f>IF(B30="","",MAX($A$5:A29)+1)</f>
        <v/>
      </c>
      <c r="B30" s="58" t="n"/>
      <c r="C30" s="59" t="n"/>
      <c r="D30" s="60" t="n"/>
      <c r="E30" s="67" t="n"/>
      <c r="F30" s="62">
        <f>IF(D30="","",D30*E30)</f>
        <v/>
      </c>
      <c r="G30" s="68">
        <f>IF(E30="","",IF(E30=0,"",1/E30))</f>
        <v/>
      </c>
      <c r="H30" s="58" t="n"/>
    </row>
    <row r="31" ht="15" customHeight="1" s="38">
      <c r="A31" s="57">
        <f>IF(B31="","",MAX($A$5:A30)+1)</f>
        <v/>
      </c>
      <c r="B31" s="58" t="n"/>
      <c r="C31" s="59" t="n"/>
      <c r="D31" s="60" t="n"/>
      <c r="E31" s="67" t="n"/>
      <c r="F31" s="62">
        <f>IF(D31="","",D31*E31)</f>
        <v/>
      </c>
      <c r="G31" s="68">
        <f>IF(E31="","",IF(E31=0,"",1/E31))</f>
        <v/>
      </c>
      <c r="H31" s="58" t="n"/>
    </row>
    <row r="32" ht="15" customHeight="1" s="38">
      <c r="A32" s="57">
        <f>IF(B32="","",MAX($A$5:A31)+1)</f>
        <v/>
      </c>
      <c r="B32" s="58" t="n"/>
      <c r="C32" s="59" t="n"/>
      <c r="D32" s="60" t="n"/>
      <c r="E32" s="67" t="n"/>
      <c r="F32" s="62">
        <f>IF(D32="","",D32*E32)</f>
        <v/>
      </c>
      <c r="G32" s="68">
        <f>IF(E32="","",IF(E32=0,"",1/E32))</f>
        <v/>
      </c>
      <c r="H32" s="58" t="n"/>
    </row>
    <row r="33" ht="15" customHeight="1" s="38">
      <c r="A33" s="57">
        <f>IF(B33="","",MAX($A$5:A32)+1)</f>
        <v/>
      </c>
      <c r="B33" s="58" t="n"/>
      <c r="C33" s="59" t="n"/>
      <c r="D33" s="60" t="n"/>
      <c r="E33" s="67" t="n"/>
      <c r="F33" s="62">
        <f>IF(D33="","",D33*E33)</f>
        <v/>
      </c>
      <c r="G33" s="68">
        <f>IF(E33="","",IF(E33=0,"",1/E33))</f>
        <v/>
      </c>
      <c r="H33" s="58" t="n"/>
    </row>
    <row r="34" ht="15" customHeight="1" s="38">
      <c r="A34" s="57">
        <f>IF(B34="","",MAX($A$5:A33)+1)</f>
        <v/>
      </c>
      <c r="B34" s="58" t="n"/>
      <c r="C34" s="59" t="n"/>
      <c r="D34" s="60" t="n"/>
      <c r="E34" s="67" t="n"/>
      <c r="F34" s="62">
        <f>IF(D34="","",D34*E34)</f>
        <v/>
      </c>
      <c r="G34" s="68">
        <f>IF(E34="","",IF(E34=0,"",1/E34))</f>
        <v/>
      </c>
      <c r="H34" s="58" t="n"/>
    </row>
    <row r="35" ht="15" customHeight="1" s="38">
      <c r="A35" s="57">
        <f>IF(B35="","",MAX($A$5:A34)+1)</f>
        <v/>
      </c>
      <c r="B35" s="58" t="n"/>
      <c r="C35" s="59" t="n"/>
      <c r="D35" s="60" t="n"/>
      <c r="E35" s="67" t="n"/>
      <c r="F35" s="62">
        <f>IF(D35="","",D35*E35)</f>
        <v/>
      </c>
      <c r="G35" s="68">
        <f>IF(E35="","",IF(E35=0,"",1/E35))</f>
        <v/>
      </c>
      <c r="H35" s="58" t="n"/>
    </row>
    <row r="36" ht="15" customHeight="1" s="38">
      <c r="A36" s="57">
        <f>IF(B36="","",MAX($A$5:A35)+1)</f>
        <v/>
      </c>
      <c r="B36" s="58" t="n"/>
      <c r="C36" s="59" t="n"/>
      <c r="D36" s="60" t="n"/>
      <c r="E36" s="67" t="n"/>
      <c r="F36" s="62">
        <f>IF(D36="","",D36*E36)</f>
        <v/>
      </c>
      <c r="G36" s="68">
        <f>IF(E36="","",IF(E36=0,"",1/E36))</f>
        <v/>
      </c>
      <c r="H36" s="58" t="n"/>
    </row>
    <row r="37" ht="15" customHeight="1" s="38">
      <c r="A37" s="57">
        <f>IF(B37="","",MAX($A$5:A36)+1)</f>
        <v/>
      </c>
      <c r="B37" s="58" t="n"/>
      <c r="C37" s="59" t="n"/>
      <c r="D37" s="60" t="n"/>
      <c r="E37" s="67" t="n"/>
      <c r="F37" s="62">
        <f>IF(D37="","",D37*E37)</f>
        <v/>
      </c>
      <c r="G37" s="68">
        <f>IF(E37="","",IF(E37=0,"",1/E37))</f>
        <v/>
      </c>
      <c r="H37" s="58" t="n"/>
    </row>
    <row r="38" ht="15" customHeight="1" s="38">
      <c r="A38" s="57">
        <f>IF(B38="","",MAX($A$5:A37)+1)</f>
        <v/>
      </c>
      <c r="B38" s="58" t="n"/>
      <c r="C38" s="59" t="n"/>
      <c r="D38" s="60" t="n"/>
      <c r="E38" s="67" t="n"/>
      <c r="F38" s="62">
        <f>IF(D38="","",D38*E38)</f>
        <v/>
      </c>
      <c r="G38" s="68">
        <f>IF(E38="","",IF(E38=0,"",1/E38))</f>
        <v/>
      </c>
      <c r="H38" s="58" t="n"/>
    </row>
    <row r="39" ht="15" customHeight="1" s="38">
      <c r="A39" s="57">
        <f>IF(B39="","",MAX($A$5:A38)+1)</f>
        <v/>
      </c>
      <c r="B39" s="58" t="n"/>
      <c r="C39" s="59" t="n"/>
      <c r="D39" s="60" t="n"/>
      <c r="E39" s="67" t="n"/>
      <c r="F39" s="62">
        <f>IF(D39="","",D39*E39)</f>
        <v/>
      </c>
      <c r="G39" s="68">
        <f>IF(E39="","",IF(E39=0,"",1/E39))</f>
        <v/>
      </c>
      <c r="H39" s="58" t="n"/>
    </row>
    <row r="40" ht="15" customHeight="1" s="38">
      <c r="A40" s="57">
        <f>IF(B40="","",MAX($A$5:A39)+1)</f>
        <v/>
      </c>
      <c r="B40" s="58" t="n"/>
      <c r="C40" s="59" t="n"/>
      <c r="D40" s="60" t="n"/>
      <c r="E40" s="67" t="n"/>
      <c r="F40" s="62">
        <f>IF(D40="","",D40*E40)</f>
        <v/>
      </c>
      <c r="G40" s="68">
        <f>IF(E40="","",IF(E40=0,"",1/E40))</f>
        <v/>
      </c>
      <c r="H40" s="58" t="n"/>
    </row>
    <row r="41" ht="15" customHeight="1" s="38">
      <c r="A41" s="57">
        <f>IF(B41="","",MAX($A$5:A40)+1)</f>
        <v/>
      </c>
      <c r="B41" s="58" t="n"/>
      <c r="C41" s="59" t="n"/>
      <c r="D41" s="60" t="n"/>
      <c r="E41" s="67" t="n"/>
      <c r="F41" s="62">
        <f>IF(D41="","",D41*E41)</f>
        <v/>
      </c>
      <c r="G41" s="68">
        <f>IF(E41="","",IF(E41=0,"",1/E41))</f>
        <v/>
      </c>
      <c r="H41" s="58" t="n"/>
    </row>
    <row r="42" ht="15" customHeight="1" s="38">
      <c r="A42" s="57">
        <f>IF(B42="","",MAX($A$5:A41)+1)</f>
        <v/>
      </c>
      <c r="B42" s="58" t="n"/>
      <c r="C42" s="59" t="n"/>
      <c r="D42" s="60" t="n"/>
      <c r="E42" s="67" t="n"/>
      <c r="F42" s="62">
        <f>IF(D42="","",D42*E42)</f>
        <v/>
      </c>
      <c r="G42" s="68">
        <f>IF(E42="","",IF(E42=0,"",1/E42))</f>
        <v/>
      </c>
      <c r="H42" s="58" t="n"/>
    </row>
    <row r="43" ht="15" customHeight="1" s="38">
      <c r="A43" s="57">
        <f>IF(B43="","",MAX($A$5:A42)+1)</f>
        <v/>
      </c>
      <c r="B43" s="58" t="n"/>
      <c r="C43" s="59" t="n"/>
      <c r="D43" s="60" t="n"/>
      <c r="E43" s="67" t="n"/>
      <c r="F43" s="62">
        <f>IF(D43="","",D43*E43)</f>
        <v/>
      </c>
      <c r="G43" s="68">
        <f>IF(E43="","",IF(E43=0,"",1/E43))</f>
        <v/>
      </c>
      <c r="H43" s="58" t="n"/>
    </row>
    <row r="44" ht="15" customHeight="1" s="38">
      <c r="A44" s="57">
        <f>IF(B44="","",MAX($A$5:A43)+1)</f>
        <v/>
      </c>
      <c r="B44" s="58" t="n"/>
      <c r="C44" s="59" t="n"/>
      <c r="D44" s="60" t="n"/>
      <c r="E44" s="67" t="n"/>
      <c r="F44" s="62">
        <f>IF(D44="","",D44*E44)</f>
        <v/>
      </c>
      <c r="G44" s="68">
        <f>IF(E44="","",IF(E44=0,"",1/E44))</f>
        <v/>
      </c>
      <c r="H44" s="58" t="n"/>
    </row>
    <row r="45" ht="15" customHeight="1" s="38">
      <c r="A45" s="57">
        <f>IF(B45="","",MAX($A$5:A44)+1)</f>
        <v/>
      </c>
      <c r="B45" s="58" t="n"/>
      <c r="C45" s="59" t="n"/>
      <c r="D45" s="60" t="n"/>
      <c r="E45" s="67" t="n"/>
      <c r="F45" s="62">
        <f>IF(D45="","",D45*E45)</f>
        <v/>
      </c>
      <c r="G45" s="68">
        <f>IF(E45="","",IF(E45=0,"",1/E45))</f>
        <v/>
      </c>
      <c r="H45" s="58" t="n"/>
    </row>
    <row r="46" ht="15" customHeight="1" s="38">
      <c r="A46" s="57">
        <f>IF(B46="","",MAX($A$5:A45)+1)</f>
        <v/>
      </c>
      <c r="B46" s="58" t="n"/>
      <c r="C46" s="59" t="n"/>
      <c r="D46" s="60" t="n"/>
      <c r="E46" s="67" t="n"/>
      <c r="F46" s="62">
        <f>IF(D46="","",D46*E46)</f>
        <v/>
      </c>
      <c r="G46" s="68">
        <f>IF(E46="","",IF(E46=0,"",1/E46))</f>
        <v/>
      </c>
      <c r="H46" s="58" t="n"/>
    </row>
    <row r="47" ht="15" customHeight="1" s="38">
      <c r="A47" s="57">
        <f>IF(B47="","",MAX($A$5:A46)+1)</f>
        <v/>
      </c>
      <c r="B47" s="58" t="n"/>
      <c r="C47" s="59" t="n"/>
      <c r="D47" s="60" t="n"/>
      <c r="E47" s="67" t="n"/>
      <c r="F47" s="62">
        <f>IF(D47="","",D47*E47)</f>
        <v/>
      </c>
      <c r="G47" s="68">
        <f>IF(E47="","",IF(E47=0,"",1/E47))</f>
        <v/>
      </c>
      <c r="H47" s="58" t="n"/>
    </row>
    <row r="48" ht="15" customHeight="1" s="38">
      <c r="A48" s="57">
        <f>IF(B48="","",MAX($A$5:A47)+1)</f>
        <v/>
      </c>
      <c r="B48" s="58" t="n"/>
      <c r="C48" s="59" t="n"/>
      <c r="D48" s="60" t="n"/>
      <c r="E48" s="67" t="n"/>
      <c r="F48" s="62">
        <f>IF(D48="","",D48*E48)</f>
        <v/>
      </c>
      <c r="G48" s="68">
        <f>IF(E48="","",IF(E48=0,"",1/E48))</f>
        <v/>
      </c>
      <c r="H48" s="58" t="n"/>
    </row>
    <row r="49" ht="15" customHeight="1" s="38">
      <c r="A49" s="57">
        <f>IF(B49="","",MAX($A$5:A48)+1)</f>
        <v/>
      </c>
      <c r="B49" s="58" t="n"/>
      <c r="C49" s="59" t="n"/>
      <c r="D49" s="60" t="n"/>
      <c r="E49" s="67" t="n"/>
      <c r="F49" s="62">
        <f>IF(D49="","",D49*E49)</f>
        <v/>
      </c>
      <c r="G49" s="68">
        <f>IF(E49="","",IF(E49=0,"",1/E49))</f>
        <v/>
      </c>
      <c r="H49" s="58" t="n"/>
    </row>
    <row r="50" ht="15" customHeight="1" s="38">
      <c r="A50" s="57">
        <f>IF(B50="","",MAX($A$5:A49)+1)</f>
        <v/>
      </c>
      <c r="B50" s="58" t="n"/>
      <c r="C50" s="59" t="n"/>
      <c r="D50" s="60" t="n"/>
      <c r="E50" s="67" t="n"/>
      <c r="F50" s="62">
        <f>IF(D50="","",D50*E50)</f>
        <v/>
      </c>
      <c r="G50" s="68">
        <f>IF(E50="","",IF(E50=0,"",1/E50))</f>
        <v/>
      </c>
      <c r="H50" s="58" t="n"/>
    </row>
    <row r="51" ht="15" customHeight="1" s="38">
      <c r="A51" s="57">
        <f>IF(B51="","",MAX($A$5:A50)+1)</f>
        <v/>
      </c>
      <c r="B51" s="58" t="n"/>
      <c r="C51" s="59" t="n"/>
      <c r="D51" s="60" t="n"/>
      <c r="E51" s="67" t="n"/>
      <c r="F51" s="62">
        <f>IF(D51="","",D51*E51)</f>
        <v/>
      </c>
      <c r="G51" s="68">
        <f>IF(E51="","",IF(E51=0,"",1/E51))</f>
        <v/>
      </c>
      <c r="H51" s="58" t="n"/>
    </row>
    <row r="52" ht="15" customHeight="1" s="38">
      <c r="A52" s="57">
        <f>IF(B52="","",MAX($A$5:A51)+1)</f>
        <v/>
      </c>
      <c r="B52" s="58" t="n"/>
      <c r="C52" s="59" t="n"/>
      <c r="D52" s="60" t="n"/>
      <c r="E52" s="67" t="n"/>
      <c r="F52" s="62">
        <f>IF(D52="","",D52*E52)</f>
        <v/>
      </c>
      <c r="G52" s="68">
        <f>IF(E52="","",IF(E52=0,"",1/E52))</f>
        <v/>
      </c>
      <c r="H52" s="58" t="n"/>
    </row>
    <row r="53" ht="15" customHeight="1" s="38">
      <c r="A53" s="57">
        <f>IF(B53="","",MAX($A$5:A52)+1)</f>
        <v/>
      </c>
      <c r="B53" s="58" t="n"/>
      <c r="C53" s="59" t="n"/>
      <c r="D53" s="60" t="n"/>
      <c r="E53" s="67" t="n"/>
      <c r="F53" s="62">
        <f>IF(D53="","",D53*E53)</f>
        <v/>
      </c>
      <c r="G53" s="68">
        <f>IF(E53="","",IF(E53=0,"",1/E53))</f>
        <v/>
      </c>
      <c r="H53" s="58" t="n"/>
    </row>
    <row r="54" ht="15" customHeight="1" s="38">
      <c r="A54" s="57">
        <f>IF(B54="","",MAX($A$5:A53)+1)</f>
        <v/>
      </c>
      <c r="B54" s="58" t="n"/>
      <c r="C54" s="59" t="n"/>
      <c r="D54" s="60" t="n"/>
      <c r="E54" s="67" t="n"/>
      <c r="F54" s="62">
        <f>IF(D54="","",D54*E54)</f>
        <v/>
      </c>
      <c r="G54" s="68">
        <f>IF(E54="","",IF(E54=0,"",1/E54))</f>
        <v/>
      </c>
      <c r="H54" s="58" t="n"/>
    </row>
    <row r="55" ht="15" customHeight="1" s="38">
      <c r="A55" s="57">
        <f>IF(B55="","",MAX($A$5:A54)+1)</f>
        <v/>
      </c>
      <c r="B55" s="58" t="n"/>
      <c r="C55" s="59" t="n"/>
      <c r="D55" s="60" t="n"/>
      <c r="E55" s="67" t="n"/>
      <c r="F55" s="62">
        <f>IF(D55="","",D55*E55)</f>
        <v/>
      </c>
      <c r="G55" s="68">
        <f>IF(E55="","",IF(E55=0,"",1/E55))</f>
        <v/>
      </c>
      <c r="H55" s="58" t="n"/>
    </row>
    <row r="56" ht="15" customHeight="1" s="38">
      <c r="A56" s="57">
        <f>IF(B56="","",MAX($A$5:A55)+1)</f>
        <v/>
      </c>
      <c r="B56" s="58" t="n"/>
      <c r="C56" s="59" t="n"/>
      <c r="D56" s="60" t="n"/>
      <c r="E56" s="67" t="n"/>
      <c r="F56" s="62">
        <f>IF(D56="","",D56*E56)</f>
        <v/>
      </c>
      <c r="G56" s="68">
        <f>IF(E56="","",IF(E56=0,"",1/E56))</f>
        <v/>
      </c>
      <c r="H56" s="58" t="n"/>
    </row>
    <row r="57" ht="15" customHeight="1" s="38">
      <c r="A57" s="57">
        <f>IF(B57="","",MAX($A$5:A56)+1)</f>
        <v/>
      </c>
      <c r="B57" s="58" t="n"/>
      <c r="C57" s="59" t="n"/>
      <c r="D57" s="60" t="n"/>
      <c r="E57" s="67" t="n"/>
      <c r="F57" s="62">
        <f>IF(D57="","",D57*E57)</f>
        <v/>
      </c>
      <c r="G57" s="68">
        <f>IF(E57="","",IF(E57=0,"",1/E57))</f>
        <v/>
      </c>
      <c r="H57" s="58" t="n"/>
    </row>
    <row r="58" ht="15" customHeight="1" s="38">
      <c r="A58" s="57">
        <f>IF(B58="","",MAX($A$5:A57)+1)</f>
        <v/>
      </c>
      <c r="B58" s="58" t="n"/>
      <c r="C58" s="59" t="n"/>
      <c r="D58" s="60" t="n"/>
      <c r="E58" s="67" t="n"/>
      <c r="F58" s="62">
        <f>IF(D58="","",D58*E58)</f>
        <v/>
      </c>
      <c r="G58" s="68">
        <f>IF(E58="","",IF(E58=0,"",1/E58))</f>
        <v/>
      </c>
      <c r="H58" s="58" t="n"/>
    </row>
    <row r="59" ht="15" customHeight="1" s="38">
      <c r="A59" s="57">
        <f>IF(B59="","",MAX($A$5:A58)+1)</f>
        <v/>
      </c>
      <c r="B59" s="58" t="n"/>
      <c r="C59" s="59" t="n"/>
      <c r="D59" s="60" t="n"/>
      <c r="E59" s="67" t="n"/>
      <c r="F59" s="62">
        <f>IF(D59="","",D59*E59)</f>
        <v/>
      </c>
      <c r="G59" s="68">
        <f>IF(E59="","",IF(E59=0,"",1/E59))</f>
        <v/>
      </c>
      <c r="H59" s="58" t="n"/>
    </row>
    <row r="60" ht="15" customHeight="1" s="38">
      <c r="A60" s="57">
        <f>IF(B60="","",MAX($A$5:A59)+1)</f>
        <v/>
      </c>
      <c r="B60" s="58" t="n"/>
      <c r="C60" s="59" t="n"/>
      <c r="D60" s="60" t="n"/>
      <c r="E60" s="67" t="n"/>
      <c r="F60" s="62">
        <f>IF(D60="","",D60*E60)</f>
        <v/>
      </c>
      <c r="G60" s="68">
        <f>IF(E60="","",IF(E60=0,"",1/E60))</f>
        <v/>
      </c>
      <c r="H60" s="58" t="n"/>
    </row>
    <row r="61" ht="15" customHeight="1" s="38">
      <c r="A61" s="57">
        <f>IF(B61="","",MAX($A$5:A60)+1)</f>
        <v/>
      </c>
      <c r="B61" s="58" t="n"/>
      <c r="C61" s="59" t="n"/>
      <c r="D61" s="60" t="n"/>
      <c r="E61" s="67" t="n"/>
      <c r="F61" s="62">
        <f>IF(D61="","",D61*E61)</f>
        <v/>
      </c>
      <c r="G61" s="68">
        <f>IF(E61="","",IF(E61=0,"",1/E61))</f>
        <v/>
      </c>
      <c r="H61" s="58" t="n"/>
    </row>
    <row r="62" ht="15" customHeight="1" s="38">
      <c r="A62" s="57">
        <f>IF(B62="","",MAX($A$5:A61)+1)</f>
        <v/>
      </c>
      <c r="B62" s="58" t="n"/>
      <c r="C62" s="59" t="n"/>
      <c r="D62" s="60" t="n"/>
      <c r="E62" s="67" t="n"/>
      <c r="F62" s="62">
        <f>IF(D62="","",D62*E62)</f>
        <v/>
      </c>
      <c r="G62" s="68">
        <f>IF(E62="","",IF(E62=0,"",1/E62))</f>
        <v/>
      </c>
      <c r="H62" s="58" t="n"/>
    </row>
    <row r="63" ht="15" customHeight="1" s="38">
      <c r="A63" s="57">
        <f>IF(B63="","",MAX($A$5:A62)+1)</f>
        <v/>
      </c>
      <c r="B63" s="58" t="n"/>
      <c r="C63" s="59" t="n"/>
      <c r="D63" s="60" t="n"/>
      <c r="E63" s="67" t="n"/>
      <c r="F63" s="62">
        <f>IF(D63="","",D63*E63)</f>
        <v/>
      </c>
      <c r="G63" s="68">
        <f>IF(E63="","",IF(E63=0,"",1/E63))</f>
        <v/>
      </c>
      <c r="H63" s="58" t="n"/>
    </row>
    <row r="64" ht="15" customHeight="1" s="38">
      <c r="A64" s="57">
        <f>IF(B64="","",MAX($A$5:A63)+1)</f>
        <v/>
      </c>
      <c r="B64" s="58" t="n"/>
      <c r="C64" s="59" t="n"/>
      <c r="D64" s="60" t="n"/>
      <c r="E64" s="67" t="n"/>
      <c r="F64" s="62">
        <f>IF(D64="","",D64*E64)</f>
        <v/>
      </c>
      <c r="G64" s="68">
        <f>IF(E64="","",IF(E64=0,"",1/E64))</f>
        <v/>
      </c>
      <c r="H64" s="58" t="n"/>
    </row>
    <row r="65" ht="15" customHeight="1" s="38">
      <c r="A65" s="57">
        <f>IF(B65="","",MAX($A$5:A64)+1)</f>
        <v/>
      </c>
      <c r="B65" s="58" t="n"/>
      <c r="C65" s="59" t="n"/>
      <c r="D65" s="60" t="n"/>
      <c r="E65" s="67" t="n"/>
      <c r="F65" s="62">
        <f>IF(D65="","",D65*E65)</f>
        <v/>
      </c>
      <c r="G65" s="68">
        <f>IF(E65="","",IF(E65=0,"",1/E65))</f>
        <v/>
      </c>
      <c r="H65" s="58" t="n"/>
    </row>
    <row r="66" ht="15" customHeight="1" s="38">
      <c r="A66" s="57">
        <f>IF(B66="","",MAX($A$5:A65)+1)</f>
        <v/>
      </c>
      <c r="B66" s="58" t="n"/>
      <c r="C66" s="59" t="n"/>
      <c r="D66" s="60" t="n"/>
      <c r="E66" s="67" t="n"/>
      <c r="F66" s="62">
        <f>IF(D66="","",D66*E66)</f>
        <v/>
      </c>
      <c r="G66" s="68">
        <f>IF(E66="","",IF(E66=0,"",1/E66))</f>
        <v/>
      </c>
      <c r="H66" s="58" t="n"/>
    </row>
    <row r="67" ht="15" customHeight="1" s="38">
      <c r="A67" s="57">
        <f>IF(B67="","",MAX($A$5:A66)+1)</f>
        <v/>
      </c>
      <c r="B67" s="58" t="n"/>
      <c r="C67" s="59" t="n"/>
      <c r="D67" s="60" t="n"/>
      <c r="E67" s="67" t="n"/>
      <c r="F67" s="62">
        <f>IF(D67="","",D67*E67)</f>
        <v/>
      </c>
      <c r="G67" s="68">
        <f>IF(E67="","",IF(E67=0,"",1/E67))</f>
        <v/>
      </c>
      <c r="H67" s="58" t="n"/>
    </row>
    <row r="68" ht="15" customHeight="1" s="38">
      <c r="A68" s="57">
        <f>IF(B68="","",MAX($A$5:A67)+1)</f>
        <v/>
      </c>
      <c r="B68" s="58" t="n"/>
      <c r="C68" s="59" t="n"/>
      <c r="D68" s="60" t="n"/>
      <c r="E68" s="67" t="n"/>
      <c r="F68" s="62">
        <f>IF(D68="","",D68*E68)</f>
        <v/>
      </c>
      <c r="G68" s="68">
        <f>IF(E68="","",IF(E68=0,"",1/E68))</f>
        <v/>
      </c>
      <c r="H68" s="58" t="n"/>
    </row>
    <row r="69" ht="15" customHeight="1" s="38">
      <c r="A69" s="57">
        <f>IF(B69="","",MAX($A$5:A68)+1)</f>
        <v/>
      </c>
      <c r="B69" s="58" t="n"/>
      <c r="C69" s="59" t="n"/>
      <c r="D69" s="60" t="n"/>
      <c r="E69" s="67" t="n"/>
      <c r="F69" s="62">
        <f>IF(D69="","",D69*E69)</f>
        <v/>
      </c>
      <c r="G69" s="68">
        <f>IF(E69="","",IF(E69=0,"",1/E69))</f>
        <v/>
      </c>
      <c r="H69" s="58" t="n"/>
    </row>
    <row r="70" ht="15" customHeight="1" s="38">
      <c r="A70" s="57">
        <f>IF(B70="","",MAX($A$5:A69)+1)</f>
        <v/>
      </c>
      <c r="B70" s="58" t="n"/>
      <c r="C70" s="59" t="n"/>
      <c r="D70" s="60" t="n"/>
      <c r="E70" s="67" t="n"/>
      <c r="F70" s="62">
        <f>IF(D70="","",D70*E70)</f>
        <v/>
      </c>
      <c r="G70" s="68">
        <f>IF(E70="","",IF(E70=0,"",1/E70))</f>
        <v/>
      </c>
      <c r="H70" s="58" t="n"/>
    </row>
    <row r="71" ht="15" customHeight="1" s="38">
      <c r="A71" s="57">
        <f>IF(B71="","",MAX($A$5:A70)+1)</f>
        <v/>
      </c>
      <c r="B71" s="58" t="n"/>
      <c r="C71" s="59" t="n"/>
      <c r="D71" s="60" t="n"/>
      <c r="E71" s="67" t="n"/>
      <c r="F71" s="62">
        <f>IF(D71="","",D71*E71)</f>
        <v/>
      </c>
      <c r="G71" s="68">
        <f>IF(E71="","",IF(E71=0,"",1/E71))</f>
        <v/>
      </c>
      <c r="H71" s="58" t="n"/>
    </row>
    <row r="72" ht="15" customHeight="1" s="38">
      <c r="A72" s="57">
        <f>IF(B72="","",MAX($A$5:A71)+1)</f>
        <v/>
      </c>
      <c r="B72" s="58" t="n"/>
      <c r="C72" s="59" t="n"/>
      <c r="D72" s="60" t="n"/>
      <c r="E72" s="67" t="n"/>
      <c r="F72" s="62">
        <f>IF(D72="","",D72*E72)</f>
        <v/>
      </c>
      <c r="G72" s="68">
        <f>IF(E72="","",IF(E72=0,"",1/E72))</f>
        <v/>
      </c>
      <c r="H72" s="58" t="n"/>
    </row>
    <row r="73" ht="15" customHeight="1" s="38">
      <c r="A73" s="57">
        <f>IF(B73="","",MAX($A$5:A72)+1)</f>
        <v/>
      </c>
      <c r="B73" s="58" t="n"/>
      <c r="C73" s="59" t="n"/>
      <c r="D73" s="60" t="n"/>
      <c r="E73" s="67" t="n"/>
      <c r="F73" s="62">
        <f>IF(D73="","",D73*E73)</f>
        <v/>
      </c>
      <c r="G73" s="68">
        <f>IF(E73="","",IF(E73=0,"",1/E73))</f>
        <v/>
      </c>
      <c r="H73" s="58" t="n"/>
    </row>
    <row r="74" ht="15" customHeight="1" s="38">
      <c r="A74" s="57">
        <f>IF(B74="","",MAX($A$5:A73)+1)</f>
        <v/>
      </c>
      <c r="B74" s="58" t="n"/>
      <c r="C74" s="59" t="n"/>
      <c r="D74" s="60" t="n"/>
      <c r="E74" s="67" t="n"/>
      <c r="F74" s="62">
        <f>IF(D74="","",D74*E74)</f>
        <v/>
      </c>
      <c r="G74" s="68">
        <f>IF(E74="","",IF(E74=0,"",1/E74))</f>
        <v/>
      </c>
      <c r="H74" s="58" t="n"/>
    </row>
    <row r="75" ht="15" customHeight="1" s="38">
      <c r="A75" s="57">
        <f>IF(B75="","",MAX($A$5:A74)+1)</f>
        <v/>
      </c>
      <c r="B75" s="58" t="n"/>
      <c r="C75" s="59" t="n"/>
      <c r="D75" s="60" t="n"/>
      <c r="E75" s="67" t="n"/>
      <c r="F75" s="62">
        <f>IF(D75="","",D75*E75)</f>
        <v/>
      </c>
      <c r="G75" s="68">
        <f>IF(E75="","",IF(E75=0,"",1/E75))</f>
        <v/>
      </c>
      <c r="H75" s="58" t="n"/>
    </row>
    <row r="76" ht="15" customHeight="1" s="38">
      <c r="A76" s="57">
        <f>IF(B76="","",MAX($A$5:A75)+1)</f>
        <v/>
      </c>
      <c r="B76" s="58" t="n"/>
      <c r="C76" s="59" t="n"/>
      <c r="D76" s="60" t="n"/>
      <c r="E76" s="67" t="n"/>
      <c r="F76" s="62">
        <f>IF(D76="","",D76*E76)</f>
        <v/>
      </c>
      <c r="G76" s="68">
        <f>IF(E76="","",IF(E76=0,"",1/E76))</f>
        <v/>
      </c>
      <c r="H76" s="58" t="n"/>
    </row>
    <row r="77" ht="15" customHeight="1" s="38">
      <c r="A77" s="57">
        <f>IF(B77="","",MAX($A$5:A76)+1)</f>
        <v/>
      </c>
      <c r="B77" s="58" t="n"/>
      <c r="C77" s="59" t="n"/>
      <c r="D77" s="60" t="n"/>
      <c r="E77" s="67" t="n"/>
      <c r="F77" s="62">
        <f>IF(D77="","",D77*E77)</f>
        <v/>
      </c>
      <c r="G77" s="68">
        <f>IF(E77="","",IF(E77=0,"",1/E77))</f>
        <v/>
      </c>
      <c r="H77" s="58" t="n"/>
    </row>
    <row r="78" ht="15" customHeight="1" s="38">
      <c r="A78" s="57">
        <f>IF(B78="","",MAX($A$5:A77)+1)</f>
        <v/>
      </c>
      <c r="B78" s="58" t="n"/>
      <c r="C78" s="59" t="n"/>
      <c r="D78" s="60" t="n"/>
      <c r="E78" s="67" t="n"/>
      <c r="F78" s="62">
        <f>IF(D78="","",D78*E78)</f>
        <v/>
      </c>
      <c r="G78" s="68">
        <f>IF(E78="","",IF(E78=0,"",1/E78))</f>
        <v/>
      </c>
      <c r="H78" s="58" t="n"/>
    </row>
    <row r="79" ht="15" customHeight="1" s="38">
      <c r="A79" s="57">
        <f>IF(B79="","",MAX($A$5:A78)+1)</f>
        <v/>
      </c>
      <c r="B79" s="58" t="n"/>
      <c r="C79" s="59" t="n"/>
      <c r="D79" s="60" t="n"/>
      <c r="E79" s="67" t="n"/>
      <c r="F79" s="62">
        <f>IF(D79="","",D79*E79)</f>
        <v/>
      </c>
      <c r="G79" s="68">
        <f>IF(E79="","",IF(E79=0,"",1/E79))</f>
        <v/>
      </c>
      <c r="H79" s="58" t="n"/>
    </row>
    <row r="80" ht="15" customHeight="1" s="38">
      <c r="A80" s="57">
        <f>IF(B80="","",MAX($A$5:A79)+1)</f>
        <v/>
      </c>
      <c r="B80" s="58" t="n"/>
      <c r="C80" s="59" t="n"/>
      <c r="D80" s="60" t="n"/>
      <c r="E80" s="67" t="n"/>
      <c r="F80" s="62">
        <f>IF(D80="","",D80*E80)</f>
        <v/>
      </c>
      <c r="G80" s="68">
        <f>IF(E80="","",IF(E80=0,"",1/E80))</f>
        <v/>
      </c>
      <c r="H80" s="58" t="n"/>
    </row>
    <row r="81" ht="15" customHeight="1" s="38">
      <c r="A81" s="57">
        <f>IF(B81="","",MAX($A$5:A80)+1)</f>
        <v/>
      </c>
      <c r="B81" s="58" t="n"/>
      <c r="C81" s="59" t="n"/>
      <c r="D81" s="60" t="n"/>
      <c r="E81" s="67" t="n"/>
      <c r="F81" s="62">
        <f>IF(D81="","",D81*E81)</f>
        <v/>
      </c>
      <c r="G81" s="68">
        <f>IF(E81="","",IF(E81=0,"",1/E81))</f>
        <v/>
      </c>
      <c r="H81" s="58" t="n"/>
    </row>
    <row r="82" ht="15" customHeight="1" s="38">
      <c r="A82" s="57">
        <f>IF(B82="","",MAX($A$5:A81)+1)</f>
        <v/>
      </c>
      <c r="B82" s="58" t="n"/>
      <c r="C82" s="59" t="n"/>
      <c r="D82" s="60" t="n"/>
      <c r="E82" s="67" t="n"/>
      <c r="F82" s="62">
        <f>IF(D82="","",D82*E82)</f>
        <v/>
      </c>
      <c r="G82" s="68">
        <f>IF(E82="","",IF(E82=0,"",1/E82))</f>
        <v/>
      </c>
      <c r="H82" s="58" t="n"/>
    </row>
    <row r="83" ht="15" customHeight="1" s="38">
      <c r="A83" s="57">
        <f>IF(B83="","",MAX($A$5:A82)+1)</f>
        <v/>
      </c>
      <c r="B83" s="58" t="n"/>
      <c r="C83" s="59" t="n"/>
      <c r="D83" s="60" t="n"/>
      <c r="E83" s="67" t="n"/>
      <c r="F83" s="62">
        <f>IF(D83="","",D83*E83)</f>
        <v/>
      </c>
      <c r="G83" s="68">
        <f>IF(E83="","",IF(E83=0,"",1/E83))</f>
        <v/>
      </c>
      <c r="H83" s="58" t="n"/>
    </row>
    <row r="84" ht="15" customHeight="1" s="38">
      <c r="A84" s="57">
        <f>IF(B84="","",MAX($A$5:A83)+1)</f>
        <v/>
      </c>
      <c r="B84" s="58" t="n"/>
      <c r="C84" s="59" t="n"/>
      <c r="D84" s="60" t="n"/>
      <c r="E84" s="67" t="n"/>
      <c r="F84" s="62">
        <f>IF(D84="","",D84*E84)</f>
        <v/>
      </c>
      <c r="G84" s="68">
        <f>IF(E84="","",IF(E84=0,"",1/E84))</f>
        <v/>
      </c>
      <c r="H84" s="58" t="n"/>
    </row>
    <row r="85" ht="15" customHeight="1" s="38">
      <c r="A85" s="57">
        <f>IF(B85="","",MAX($A$5:A84)+1)</f>
        <v/>
      </c>
      <c r="B85" s="58" t="n"/>
      <c r="C85" s="59" t="n"/>
      <c r="D85" s="60" t="n"/>
      <c r="E85" s="67" t="n"/>
      <c r="F85" s="62">
        <f>IF(D85="","",D85*E85)</f>
        <v/>
      </c>
      <c r="G85" s="68">
        <f>IF(E85="","",IF(E85=0,"",1/E85))</f>
        <v/>
      </c>
      <c r="H85" s="58" t="n"/>
    </row>
    <row r="86" ht="15" customHeight="1" s="38">
      <c r="A86" s="57">
        <f>IF(B86="","",MAX($A$5:A85)+1)</f>
        <v/>
      </c>
      <c r="B86" s="58" t="n"/>
      <c r="C86" s="59" t="n"/>
      <c r="D86" s="60" t="n"/>
      <c r="E86" s="67" t="n"/>
      <c r="F86" s="62">
        <f>IF(D86="","",D86*E86)</f>
        <v/>
      </c>
      <c r="G86" s="68">
        <f>IF(E86="","",IF(E86=0,"",1/E86))</f>
        <v/>
      </c>
      <c r="H86" s="58" t="n"/>
    </row>
    <row r="87" ht="15" customHeight="1" s="38">
      <c r="A87" s="57">
        <f>IF(B87="","",MAX($A$5:A86)+1)</f>
        <v/>
      </c>
      <c r="B87" s="58" t="n"/>
      <c r="C87" s="59" t="n"/>
      <c r="D87" s="60" t="n"/>
      <c r="E87" s="67" t="n"/>
      <c r="F87" s="62">
        <f>IF(D87="","",D87*E87)</f>
        <v/>
      </c>
      <c r="G87" s="68">
        <f>IF(E87="","",IF(E87=0,"",1/E87))</f>
        <v/>
      </c>
      <c r="H87" s="58" t="n"/>
    </row>
    <row r="88" ht="15" customHeight="1" s="38">
      <c r="A88" s="57">
        <f>IF(B88="","",MAX($A$5:A87)+1)</f>
        <v/>
      </c>
      <c r="B88" s="58" t="n"/>
      <c r="C88" s="59" t="n"/>
      <c r="D88" s="60" t="n"/>
      <c r="E88" s="67" t="n"/>
      <c r="F88" s="62">
        <f>IF(D88="","",D88*E88)</f>
        <v/>
      </c>
      <c r="G88" s="68">
        <f>IF(E88="","",IF(E88=0,"",1/E88))</f>
        <v/>
      </c>
      <c r="H88" s="58" t="n"/>
    </row>
    <row r="89" ht="15" customHeight="1" s="38">
      <c r="A89" s="57">
        <f>IF(B89="","",MAX($A$5:A88)+1)</f>
        <v/>
      </c>
      <c r="B89" s="58" t="n"/>
      <c r="C89" s="59" t="n"/>
      <c r="D89" s="60" t="n"/>
      <c r="E89" s="67" t="n"/>
      <c r="F89" s="62">
        <f>IF(D89="","",D89*E89)</f>
        <v/>
      </c>
      <c r="G89" s="68">
        <f>IF(E89="","",IF(E89=0,"",1/E89))</f>
        <v/>
      </c>
      <c r="H89" s="58" t="n"/>
    </row>
    <row r="90" ht="15" customHeight="1" s="38">
      <c r="A90" s="57">
        <f>IF(B90="","",MAX($A$5:A89)+1)</f>
        <v/>
      </c>
      <c r="B90" s="58" t="n"/>
      <c r="C90" s="59" t="n"/>
      <c r="D90" s="60" t="n"/>
      <c r="E90" s="67" t="n"/>
      <c r="F90" s="62">
        <f>IF(D90="","",D90*E90)</f>
        <v/>
      </c>
      <c r="G90" s="68">
        <f>IF(E90="","",IF(E90=0,"",1/E90))</f>
        <v/>
      </c>
      <c r="H90" s="58" t="n"/>
    </row>
    <row r="91" ht="15" customHeight="1" s="38">
      <c r="A91" s="57">
        <f>IF(B91="","",MAX($A$5:A90)+1)</f>
        <v/>
      </c>
      <c r="B91" s="58" t="n"/>
      <c r="C91" s="59" t="n"/>
      <c r="D91" s="60" t="n"/>
      <c r="E91" s="67" t="n"/>
      <c r="F91" s="62">
        <f>IF(D91="","",D91*E91)</f>
        <v/>
      </c>
      <c r="G91" s="68">
        <f>IF(E91="","",IF(E91=0,"",1/E91))</f>
        <v/>
      </c>
      <c r="H91" s="58" t="n"/>
    </row>
    <row r="92" ht="15" customHeight="1" s="38">
      <c r="A92" s="57">
        <f>IF(B92="","",MAX($A$5:A91)+1)</f>
        <v/>
      </c>
      <c r="B92" s="58" t="n"/>
      <c r="C92" s="59" t="n"/>
      <c r="D92" s="60" t="n"/>
      <c r="E92" s="67" t="n"/>
      <c r="F92" s="62">
        <f>IF(D92="","",D92*E92)</f>
        <v/>
      </c>
      <c r="G92" s="68">
        <f>IF(E92="","",IF(E92=0,"",1/E92))</f>
        <v/>
      </c>
      <c r="H92" s="58" t="n"/>
    </row>
    <row r="93" ht="15" customHeight="1" s="38">
      <c r="A93" s="57">
        <f>IF(B93="","",MAX($A$5:A92)+1)</f>
        <v/>
      </c>
      <c r="B93" s="58" t="n"/>
      <c r="C93" s="59" t="n"/>
      <c r="D93" s="60" t="n"/>
      <c r="E93" s="67" t="n"/>
      <c r="F93" s="62">
        <f>IF(D93="","",D93*E93)</f>
        <v/>
      </c>
      <c r="G93" s="68">
        <f>IF(E93="","",IF(E93=0,"",1/E93))</f>
        <v/>
      </c>
      <c r="H93" s="58" t="n"/>
    </row>
    <row r="94" ht="15" customHeight="1" s="38">
      <c r="A94" s="57">
        <f>IF(B94="","",MAX($A$5:A93)+1)</f>
        <v/>
      </c>
      <c r="B94" s="58" t="n"/>
      <c r="C94" s="59" t="n"/>
      <c r="D94" s="60" t="n"/>
      <c r="E94" s="67" t="n"/>
      <c r="F94" s="62">
        <f>IF(D94="","",D94*E94)</f>
        <v/>
      </c>
      <c r="G94" s="68">
        <f>IF(E94="","",IF(E94=0,"",1/E94))</f>
        <v/>
      </c>
      <c r="H94" s="58" t="n"/>
    </row>
    <row r="95" ht="15" customHeight="1" s="38">
      <c r="A95" s="57">
        <f>IF(B95="","",MAX($A$5:A94)+1)</f>
        <v/>
      </c>
      <c r="B95" s="58" t="n"/>
      <c r="C95" s="59" t="n"/>
      <c r="D95" s="60" t="n"/>
      <c r="E95" s="67" t="n"/>
      <c r="F95" s="62">
        <f>IF(D95="","",D95*E95)</f>
        <v/>
      </c>
      <c r="G95" s="68">
        <f>IF(E95="","",IF(E95=0,"",1/E95))</f>
        <v/>
      </c>
      <c r="H95" s="58" t="n"/>
    </row>
    <row r="96" ht="15" customHeight="1" s="38">
      <c r="A96" s="57">
        <f>IF(B96="","",MAX($A$5:A95)+1)</f>
        <v/>
      </c>
      <c r="B96" s="58" t="n"/>
      <c r="C96" s="59" t="n"/>
      <c r="D96" s="60" t="n"/>
      <c r="E96" s="67" t="n"/>
      <c r="F96" s="62">
        <f>IF(D96="","",D96*E96)</f>
        <v/>
      </c>
      <c r="G96" s="68">
        <f>IF(E96="","",IF(E96=0,"",1/E96))</f>
        <v/>
      </c>
      <c r="H96" s="58" t="n"/>
    </row>
    <row r="97" ht="15" customHeight="1" s="38">
      <c r="A97" s="57">
        <f>IF(B97="","",MAX($A$5:A96)+1)</f>
        <v/>
      </c>
      <c r="B97" s="58" t="n"/>
      <c r="C97" s="59" t="n"/>
      <c r="D97" s="60" t="n"/>
      <c r="E97" s="67" t="n"/>
      <c r="F97" s="62">
        <f>IF(D97="","",D97*E97)</f>
        <v/>
      </c>
      <c r="G97" s="68">
        <f>IF(E97="","",IF(E97=0,"",1/E97))</f>
        <v/>
      </c>
      <c r="H97" s="58" t="n"/>
    </row>
    <row r="98" ht="15" customHeight="1" s="38">
      <c r="A98" s="57">
        <f>IF(B98="","",MAX($A$5:A97)+1)</f>
        <v/>
      </c>
      <c r="B98" s="58" t="n"/>
      <c r="C98" s="59" t="n"/>
      <c r="D98" s="60" t="n"/>
      <c r="E98" s="67" t="n"/>
      <c r="F98" s="62">
        <f>IF(D98="","",D98*E98)</f>
        <v/>
      </c>
      <c r="G98" s="68">
        <f>IF(E98="","",IF(E98=0,"",1/E98))</f>
        <v/>
      </c>
      <c r="H98" s="58" t="n"/>
    </row>
    <row r="99" ht="15" customHeight="1" s="38">
      <c r="A99" s="57">
        <f>IF(B99="","",MAX($A$5:A98)+1)</f>
        <v/>
      </c>
      <c r="B99" s="58" t="n"/>
      <c r="C99" s="59" t="n"/>
      <c r="D99" s="60" t="n"/>
      <c r="E99" s="67" t="n"/>
      <c r="F99" s="62">
        <f>IF(D99="","",D99*E99)</f>
        <v/>
      </c>
      <c r="G99" s="68">
        <f>IF(E99="","",IF(E99=0,"",1/E99))</f>
        <v/>
      </c>
      <c r="H99" s="58" t="n"/>
    </row>
    <row r="100" ht="15" customHeight="1" s="38">
      <c r="A100" s="57">
        <f>IF(B100="","",MAX($A$5:A99)+1)</f>
        <v/>
      </c>
      <c r="B100" s="58" t="n"/>
      <c r="C100" s="59" t="n"/>
      <c r="D100" s="60" t="n"/>
      <c r="E100" s="67" t="n"/>
      <c r="F100" s="62">
        <f>IF(D100="","",D100*E100)</f>
        <v/>
      </c>
      <c r="G100" s="68">
        <f>IF(E100="","",IF(E100=0,"",1/E100))</f>
        <v/>
      </c>
      <c r="H100" s="58" t="n"/>
    </row>
    <row r="101" ht="15" customHeight="1" s="38">
      <c r="A101" s="57">
        <f>IF(B101="","",MAX($A$5:A100)+1)</f>
        <v/>
      </c>
      <c r="B101" s="58" t="n"/>
      <c r="C101" s="59" t="n"/>
      <c r="D101" s="60" t="n"/>
      <c r="E101" s="67" t="n"/>
      <c r="F101" s="62">
        <f>IF(D101="","",D101*E101)</f>
        <v/>
      </c>
      <c r="G101" s="68">
        <f>IF(E101="","",IF(E101=0,"",1/E101))</f>
        <v/>
      </c>
      <c r="H101" s="58" t="n"/>
    </row>
    <row r="102" ht="15" customHeight="1" s="38">
      <c r="A102" s="57">
        <f>IF(B102="","",MAX($A$5:A101)+1)</f>
        <v/>
      </c>
      <c r="B102" s="58" t="n"/>
      <c r="C102" s="59" t="n"/>
      <c r="D102" s="60" t="n"/>
      <c r="E102" s="67" t="n"/>
      <c r="F102" s="62">
        <f>IF(D102="","",D102*E102)</f>
        <v/>
      </c>
      <c r="G102" s="68">
        <f>IF(E102="","",IF(E102=0,"",1/E102))</f>
        <v/>
      </c>
      <c r="H102" s="58" t="n"/>
    </row>
    <row r="103" ht="15" customHeight="1" s="38">
      <c r="A103" s="57">
        <f>IF(B103="","",MAX($A$5:A102)+1)</f>
        <v/>
      </c>
      <c r="B103" s="58" t="n"/>
      <c r="C103" s="59" t="n"/>
      <c r="D103" s="60" t="n"/>
      <c r="E103" s="67" t="n"/>
      <c r="F103" s="62">
        <f>IF(D103="","",D103*E103)</f>
        <v/>
      </c>
      <c r="G103" s="68">
        <f>IF(E103="","",IF(E103=0,"",1/E103))</f>
        <v/>
      </c>
      <c r="H103" s="58" t="n"/>
    </row>
    <row r="104" ht="15" customHeight="1" s="38">
      <c r="A104" s="57">
        <f>IF(B104="","",MAX($A$5:A103)+1)</f>
        <v/>
      </c>
      <c r="B104" s="58" t="n"/>
      <c r="C104" s="59" t="n"/>
      <c r="D104" s="60" t="n"/>
      <c r="E104" s="67" t="n"/>
      <c r="F104" s="62">
        <f>IF(D104="","",D104*E104)</f>
        <v/>
      </c>
      <c r="G104" s="68">
        <f>IF(E104="","",IF(E104=0,"",1/E104))</f>
        <v/>
      </c>
      <c r="H104" s="58" t="n"/>
    </row>
    <row r="105" ht="15" customHeight="1" s="38">
      <c r="A105" s="57">
        <f>IF(B105="","",MAX($A$5:A104)+1)</f>
        <v/>
      </c>
      <c r="B105" s="58" t="n"/>
      <c r="C105" s="59" t="n"/>
      <c r="D105" s="60" t="n"/>
      <c r="E105" s="67" t="n"/>
      <c r="F105" s="62">
        <f>IF(D105="","",D105*E105)</f>
        <v/>
      </c>
      <c r="G105" s="68">
        <f>IF(E105="","",IF(E105=0,"",1/E105))</f>
        <v/>
      </c>
      <c r="H105" s="58" t="n"/>
    </row>
    <row r="107" ht="15" customHeight="1" s="38">
      <c r="C107" s="63" t="inlineStr">
        <is>
          <t>TOTALES</t>
        </is>
      </c>
      <c r="D107" s="64">
        <f>SUM(D6:D105)</f>
        <v/>
      </c>
      <c r="F107" s="64">
        <f>SUM(F6:F105)</f>
        <v/>
      </c>
    </row>
  </sheetData>
  <mergeCells count="1">
    <mergeCell ref="A1:H2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A1:G24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6" customWidth="1" style="37" min="1" max="1"/>
    <col width="18" customWidth="1" style="37" min="2" max="5"/>
    <col width="20" customWidth="1" style="37" min="6" max="7"/>
  </cols>
  <sheetData>
    <row r="1" ht="15" customHeight="1" s="38">
      <c r="A1" s="51" t="inlineStr">
        <is>
          <t>Resumen trimestral: IVA e IRPF</t>
        </is>
      </c>
    </row>
    <row r="2" ht="15" customHeight="1" s="38"/>
    <row r="4" ht="30" customHeight="1" s="38">
      <c r="A4" s="69" t="inlineStr">
        <is>
          <t>Los importes se calculan automáticamente a partir de las pestañas 'Libro de Ingresos' y 'Libro de Gastos' según la fecha de cada apunte. Rellena solo los libros; esta pestaña se actualiza sola.</t>
        </is>
      </c>
    </row>
    <row r="6" ht="15" customHeight="1" s="38">
      <c r="A6" s="42" t="inlineStr">
        <is>
          <t>Ejercicio:</t>
        </is>
      </c>
      <c r="B6" s="70" t="n">
        <v>2026</v>
      </c>
    </row>
    <row r="8" ht="39.75" customHeight="1" s="38">
      <c r="A8" s="52" t="inlineStr">
        <is>
          <t>Trimestre</t>
        </is>
      </c>
      <c r="B8" s="52" t="inlineStr">
        <is>
          <t>Base ingresos (€)</t>
        </is>
      </c>
      <c r="C8" s="52" t="inlineStr">
        <is>
          <t>IVA repercutido (€)</t>
        </is>
      </c>
      <c r="D8" s="52" t="inlineStr">
        <is>
          <t>Base gastos (€)</t>
        </is>
      </c>
      <c r="E8" s="52" t="inlineStr">
        <is>
          <t>IVA soportado (€)</t>
        </is>
      </c>
      <c r="F8" s="52" t="inlineStr">
        <is>
          <t>IVA a liquidar (mod. 303)</t>
        </is>
      </c>
      <c r="G8" s="52" t="inlineStr">
        <is>
          <t>Pago IRPF (mod. 130) *</t>
        </is>
      </c>
    </row>
    <row r="9" ht="15" customHeight="1" s="38">
      <c r="A9" s="71" t="inlineStr">
        <is>
          <t>1T (ene-mar)</t>
        </is>
      </c>
      <c r="B9" s="62">
        <f>SUMIFS('Libro de Ingresos'!$F$6:$F$505,'Libro de Ingresos'!$B$6:$B$505,"&gt;="&amp;DATE($B$6,1,1),'Libro de Ingresos'!$B$6:$B$505,"&lt;="&amp;EOMONTH(DATE($B$6,3,1),0))</f>
        <v/>
      </c>
      <c r="C9" s="62">
        <f>SUMIFS('Libro de Ingresos'!$H$6:$H$505,'Libro de Ingresos'!$B$6:$B$505,"&gt;="&amp;DATE($B$6,1,1),'Libro de Ingresos'!$B$6:$B$505,"&lt;="&amp;EOMONTH(DATE($B$6,3,1),0))</f>
        <v/>
      </c>
      <c r="D9" s="62">
        <f>SUMIFS('Libro de Gastos'!$G$6:$G$505,'Libro de Gastos'!$B$6:$B$505,"&gt;="&amp;DATE($B$6,1,1),'Libro de Gastos'!$B$6:$B$505,"&lt;="&amp;EOMONTH(DATE($B$6,3,1),0))</f>
        <v/>
      </c>
      <c r="E9" s="62">
        <f>SUMIFS('Libro de Gastos'!$I$6:$I$505,'Libro de Gastos'!$B$6:$B$505,"&gt;="&amp;DATE($B$6,1,1),'Libro de Gastos'!$B$6:$B$505,"&lt;="&amp;EOMONTH(DATE($B$6,3,1),0))</f>
        <v/>
      </c>
      <c r="F9" s="62">
        <f>C9-E9</f>
        <v/>
      </c>
      <c r="G9" s="62">
        <f>MAX(0,(B9-D9)*0.2)</f>
        <v/>
      </c>
    </row>
    <row r="10" ht="15" customHeight="1" s="38">
      <c r="A10" s="71" t="inlineStr">
        <is>
          <t>2T (abr-jun)</t>
        </is>
      </c>
      <c r="B10" s="62">
        <f>SUMIFS('Libro de Ingresos'!$F$6:$F$505,'Libro de Ingresos'!$B$6:$B$505,"&gt;="&amp;DATE($B$6,4,1),'Libro de Ingresos'!$B$6:$B$505,"&lt;="&amp;EOMONTH(DATE($B$6,6,1),0))</f>
        <v/>
      </c>
      <c r="C10" s="62">
        <f>SUMIFS('Libro de Ingresos'!$H$6:$H$505,'Libro de Ingresos'!$B$6:$B$505,"&gt;="&amp;DATE($B$6,4,1),'Libro de Ingresos'!$B$6:$B$505,"&lt;="&amp;EOMONTH(DATE($B$6,6,1),0))</f>
        <v/>
      </c>
      <c r="D10" s="62">
        <f>SUMIFS('Libro de Gastos'!$G$6:$G$505,'Libro de Gastos'!$B$6:$B$505,"&gt;="&amp;DATE($B$6,4,1),'Libro de Gastos'!$B$6:$B$505,"&lt;="&amp;EOMONTH(DATE($B$6,6,1),0))</f>
        <v/>
      </c>
      <c r="E10" s="62">
        <f>SUMIFS('Libro de Gastos'!$I$6:$I$505,'Libro de Gastos'!$B$6:$B$505,"&gt;="&amp;DATE($B$6,4,1),'Libro de Gastos'!$B$6:$B$505,"&lt;="&amp;EOMONTH(DATE($B$6,6,1),0))</f>
        <v/>
      </c>
      <c r="F10" s="62">
        <f>C10-E10</f>
        <v/>
      </c>
      <c r="G10" s="62">
        <f>MAX(0,(B10-D10)*0.2)</f>
        <v/>
      </c>
    </row>
    <row r="11" ht="15" customHeight="1" s="38">
      <c r="A11" s="71" t="inlineStr">
        <is>
          <t>3T (jul-sep)</t>
        </is>
      </c>
      <c r="B11" s="62">
        <f>SUMIFS('Libro de Ingresos'!$F$6:$F$505,'Libro de Ingresos'!$B$6:$B$505,"&gt;="&amp;DATE($B$6,7,1),'Libro de Ingresos'!$B$6:$B$505,"&lt;="&amp;EOMONTH(DATE($B$6,9,1),0))</f>
        <v/>
      </c>
      <c r="C11" s="62">
        <f>SUMIFS('Libro de Ingresos'!$H$6:$H$505,'Libro de Ingresos'!$B$6:$B$505,"&gt;="&amp;DATE($B$6,7,1),'Libro de Ingresos'!$B$6:$B$505,"&lt;="&amp;EOMONTH(DATE($B$6,9,1),0))</f>
        <v/>
      </c>
      <c r="D11" s="62">
        <f>SUMIFS('Libro de Gastos'!$G$6:$G$505,'Libro de Gastos'!$B$6:$B$505,"&gt;="&amp;DATE($B$6,7,1),'Libro de Gastos'!$B$6:$B$505,"&lt;="&amp;EOMONTH(DATE($B$6,9,1),0))</f>
        <v/>
      </c>
      <c r="E11" s="62">
        <f>SUMIFS('Libro de Gastos'!$I$6:$I$505,'Libro de Gastos'!$B$6:$B$505,"&gt;="&amp;DATE($B$6,7,1),'Libro de Gastos'!$B$6:$B$505,"&lt;="&amp;EOMONTH(DATE($B$6,9,1),0))</f>
        <v/>
      </c>
      <c r="F11" s="62">
        <f>C11-E11</f>
        <v/>
      </c>
      <c r="G11" s="62">
        <f>MAX(0,(B11-D11)*0.2)</f>
        <v/>
      </c>
    </row>
    <row r="12" ht="15" customHeight="1" s="38">
      <c r="A12" s="71" t="inlineStr">
        <is>
          <t>4T (oct-dic)</t>
        </is>
      </c>
      <c r="B12" s="62">
        <f>SUMIFS('Libro de Ingresos'!$F$6:$F$505,'Libro de Ingresos'!$B$6:$B$505,"&gt;="&amp;DATE($B$6,10,1),'Libro de Ingresos'!$B$6:$B$505,"&lt;="&amp;EOMONTH(DATE($B$6,12,1),0))</f>
        <v/>
      </c>
      <c r="C12" s="62">
        <f>SUMIFS('Libro de Ingresos'!$H$6:$H$505,'Libro de Ingresos'!$B$6:$B$505,"&gt;="&amp;DATE($B$6,10,1),'Libro de Ingresos'!$B$6:$B$505,"&lt;="&amp;EOMONTH(DATE($B$6,12,1),0))</f>
        <v/>
      </c>
      <c r="D12" s="62">
        <f>SUMIFS('Libro de Gastos'!$G$6:$G$505,'Libro de Gastos'!$B$6:$B$505,"&gt;="&amp;DATE($B$6,10,1),'Libro de Gastos'!$B$6:$B$505,"&lt;="&amp;EOMONTH(DATE($B$6,12,1),0))</f>
        <v/>
      </c>
      <c r="E12" s="62">
        <f>SUMIFS('Libro de Gastos'!$I$6:$I$505,'Libro de Gastos'!$B$6:$B$505,"&gt;="&amp;DATE($B$6,10,1),'Libro de Gastos'!$B$6:$B$505,"&lt;="&amp;EOMONTH(DATE($B$6,12,1),0))</f>
        <v/>
      </c>
      <c r="F12" s="62">
        <f>C12-E12</f>
        <v/>
      </c>
      <c r="G12" s="62">
        <f>MAX(0,(B12-D12)*0.2)</f>
        <v/>
      </c>
    </row>
    <row r="13" ht="15" customHeight="1" s="38">
      <c r="A13" s="72" t="inlineStr">
        <is>
          <t>TOTAL ANUAL</t>
        </is>
      </c>
      <c r="B13" s="64">
        <f>SUM(B9:B12)</f>
        <v/>
      </c>
      <c r="C13" s="64">
        <f>SUM(C9:C12)</f>
        <v/>
      </c>
      <c r="D13" s="64">
        <f>SUM(D9:D12)</f>
        <v/>
      </c>
      <c r="E13" s="64">
        <f>SUM(E9:E12)</f>
        <v/>
      </c>
      <c r="F13" s="64">
        <f>SUM(F9:F12)</f>
        <v/>
      </c>
      <c r="G13" s="64">
        <f>SUM(G9:G12)</f>
        <v/>
      </c>
    </row>
    <row r="15" ht="15" customHeight="1" s="38">
      <c r="A15" s="41" t="inlineStr">
        <is>
          <t>PLAZOS DE PRESENTACIÓN</t>
        </is>
      </c>
    </row>
    <row r="16" ht="15" customHeight="1" s="38">
      <c r="A16" s="73" t="inlineStr">
        <is>
          <t>Modelo 303 (IVA) · 1T</t>
        </is>
      </c>
      <c r="C16" s="47" t="inlineStr">
        <is>
          <t>Del 1 al 20 de abril</t>
        </is>
      </c>
    </row>
    <row r="17" ht="15" customHeight="1" s="38">
      <c r="A17" s="73" t="inlineStr">
        <is>
          <t>Modelo 303 (IVA) · 2T</t>
        </is>
      </c>
      <c r="C17" s="47" t="inlineStr">
        <is>
          <t>Del 1 al 20 de julio</t>
        </is>
      </c>
    </row>
    <row r="18" ht="15" customHeight="1" s="38">
      <c r="A18" s="73" t="inlineStr">
        <is>
          <t>Modelo 303 (IVA) · 3T</t>
        </is>
      </c>
      <c r="C18" s="47" t="inlineStr">
        <is>
          <t>Del 1 al 20 de octubre</t>
        </is>
      </c>
    </row>
    <row r="19" ht="15" customHeight="1" s="38">
      <c r="A19" s="73" t="inlineStr">
        <is>
          <t>Modelo 303 (IVA) · 4T</t>
        </is>
      </c>
      <c r="C19" s="47" t="inlineStr">
        <is>
          <t>Del 1 al 30 de enero</t>
        </is>
      </c>
    </row>
    <row r="20" ht="15" customHeight="1" s="38">
      <c r="A20" s="73" t="inlineStr">
        <is>
          <t>Modelo 130 (IRPF) · igual calendario que IVA</t>
        </is>
      </c>
      <c r="C20" s="47" t="n"/>
    </row>
    <row r="21" ht="15" customHeight="1" s="38">
      <c r="A21" s="73" t="inlineStr">
        <is>
          <t>Resumen anual IVA (mod. 390)</t>
        </is>
      </c>
      <c r="C21" s="47" t="inlineStr">
        <is>
          <t>Del 1 al 30 de enero</t>
        </is>
      </c>
    </row>
    <row r="23" ht="15" customHeight="1" s="38">
      <c r="A23" s="74" t="inlineStr">
        <is>
          <t>* Cálculo simplificado del modelo 130 al 20% del rendimiento neto. En estimación directa simplificada real se aplican deducciones adicionales (5% de gastos de difícil justificación, retenciones soportadas, pagos fraccionados previos). Consulta con Perlado Asesores para tu caso concreto: perladoasesores.com/contacto/</t>
        </is>
      </c>
    </row>
    <row r="24" ht="15" customHeight="1" s="38"/>
  </sheetData>
  <mergeCells count="10">
    <mergeCell ref="C21:G21"/>
    <mergeCell ref="C20:G20"/>
    <mergeCell ref="A1:G2"/>
    <mergeCell ref="C16:G16"/>
    <mergeCell ref="A4:G4"/>
    <mergeCell ref="C19:G19"/>
    <mergeCell ref="A15:G15"/>
    <mergeCell ref="A23:G24"/>
    <mergeCell ref="C18:G18"/>
    <mergeCell ref="C17:G17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2026-09-18T13:59:30Z</dcterms:created>
  <dcterms:modified xmlns:dcterms="http://purl.org/dc/terms/" xmlns:xsi="http://www.w3.org/2001/XMLSchema-instance" xsi:type="dcterms:W3CDTF">2026-09-18T14:04:11Z</dcterms:modified>
  <cp:revision>0</cp:revision>
</cp:coreProperties>
</file>